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06" yWindow="65476" windowWidth="10290" windowHeight="9000" firstSheet="1" activeTab="1"/>
  </bookViews>
  <sheets>
    <sheet name="Sheet1" sheetId="1" state="hidden" r:id="rId1"/>
    <sheet name="Sheet2" sheetId="2" r:id="rId2"/>
    <sheet name="Sheet3" sheetId="3" r:id="rId3"/>
  </sheets>
  <definedNames>
    <definedName name="_xlnm.Print_Area" localSheetId="1">'Sheet2'!$A$1:$F$200</definedName>
  </definedNames>
  <calcPr fullCalcOnLoad="1"/>
</workbook>
</file>

<file path=xl/sharedStrings.xml><?xml version="1.0" encoding="utf-8"?>
<sst xmlns="http://schemas.openxmlformats.org/spreadsheetml/2006/main" count="221" uniqueCount="172">
  <si>
    <t>N</t>
  </si>
  <si>
    <t>A</t>
  </si>
  <si>
    <t>P</t>
  </si>
  <si>
    <t>I</t>
  </si>
  <si>
    <t>LEARNING</t>
  </si>
  <si>
    <t>There is evidence of pupils taking responsibility for their learning</t>
  </si>
  <si>
    <t>Learning to learn is central to the ethos of the school</t>
  </si>
  <si>
    <t>The importance of learning through life is understood by learners</t>
  </si>
  <si>
    <t>With the growth in awareness of the value and direction of learning young people are enabled to make choices about what they study and how they will learn</t>
  </si>
  <si>
    <t>Learners are taught the skills of independent learning at suitable stages</t>
  </si>
  <si>
    <t>Learners can decide whether or not to use ICT for any activity, and can justify their choice</t>
  </si>
  <si>
    <t>Learners learn functional ICT skills and have opportunities to make use of them in experiential and realistic contexts</t>
  </si>
  <si>
    <t>Learners have opportunities to work as part of an online team taking responsibility for a part of a project</t>
  </si>
  <si>
    <t>Learners demonstrate self-motivation and self-discipline in the way that they seek advice from teachers and organise their work programs</t>
  </si>
  <si>
    <t>Personalised learning is promoted through effective assessment for learning, the use of individual work plans and pupil tracking</t>
  </si>
  <si>
    <t>By the time they leave school, learners have met a target level of competency in knowing how to learning, working with information and working with others</t>
  </si>
  <si>
    <t>Learners know how to draw upon sources of information, including teacher knowledge, in order to develop their understanding</t>
  </si>
  <si>
    <t>The acquisition of subject knowledge occurs once learners have developed a broad range of skills and capabilities and have some level of career orientation</t>
  </si>
  <si>
    <t>Learning programmes systematically develop digital literacy, research skills, self-evaluation and creativity</t>
  </si>
  <si>
    <t>There is clear evidence that the learner is central to the work of the school and that the school isn't just there for the convenience of teachers</t>
  </si>
  <si>
    <t>ICT is enabling learning that is about creation not consumption; about application of knowledge rather of only absorption of knowledge</t>
  </si>
  <si>
    <t>ICT has become the ‘glue’ that holds the learning experiences of the staff and children together and the basis of their work with their community, including parents.</t>
  </si>
  <si>
    <t>TEACHING</t>
  </si>
  <si>
    <t>Teachers provide scope for independent learning</t>
  </si>
  <si>
    <t>Teachers enable those who want to learn to go further</t>
  </si>
  <si>
    <t>Obstacles to learning for all have been reviewed and removed</t>
  </si>
  <si>
    <t>Subject teachers will travel to the learners to provide specialist input - possibly in more than one school</t>
  </si>
  <si>
    <t>Teachers actively build online resources for their subject with the aim of making every learning resource available online.</t>
  </si>
  <si>
    <t>Teachers are primarily 'Learning Leaders' and can provide evidence that they are effective in this role</t>
  </si>
  <si>
    <t>There is suitably high priority given to making 'Assessment for Learning' work effectively</t>
  </si>
  <si>
    <t>Learners have been taught strategies to critically evaluate websites and resources and to operate safely in an online environment</t>
  </si>
  <si>
    <t>ACCESS</t>
  </si>
  <si>
    <t>Learners are able to access their assignments wherever they are</t>
  </si>
  <si>
    <t>Learners can engage in learning programmes from home as well as school</t>
  </si>
  <si>
    <t>All learners and teachers have access to their personal resources and files wherever they are. There is no longer any need to hump information around</t>
  </si>
  <si>
    <t>Learners have a single log-in to their workspace whatever system they use</t>
  </si>
  <si>
    <t>Opportunities for video conferencing and distance learning have been explored and adopted where they increase learning opportunities</t>
  </si>
  <si>
    <t>ICT access is available across the whole school, including Wi-Fi in outside areas</t>
  </si>
  <si>
    <t>totals</t>
  </si>
  <si>
    <t>% movement towards transformation</t>
  </si>
  <si>
    <t>FUTURE LEARNING</t>
  </si>
  <si>
    <t>C</t>
  </si>
  <si>
    <t>% movement towards transformation in selected enablers</t>
  </si>
  <si>
    <t>B1: ICT tools for Teaching, Communication and Collaboration</t>
  </si>
  <si>
    <t>INFRASTRUCTURE</t>
  </si>
  <si>
    <t>CONTENT</t>
  </si>
  <si>
    <t>Teachers use technologies to collaborate with other teachers to share materials, and for professional dialogue</t>
  </si>
  <si>
    <t>Teachers have full access to unfiltered information sources and do not meet ICT restrictions that limit their professional work</t>
  </si>
  <si>
    <t>Subject Leaders are proactive in developing electronic learning content, assignments etc and making it available on the school ICT systems</t>
  </si>
  <si>
    <t xml:space="preserve">All teachers have access to a good range electronic source materials relevant to their subject </t>
  </si>
  <si>
    <t>All teachers can demonstrate at least the basic, essential ICT skills associated with electronic communication</t>
  </si>
  <si>
    <t>All teachers have professional plans which include developing their repertoire of ICT use in their subject</t>
  </si>
  <si>
    <t>Teachers are skilled in encouraging students to seek to use ICT in increasingly sophisticated ways to communicate their learning</t>
  </si>
  <si>
    <t>Teacher presentations are much more than dull, didactic use of PowerPoint; ICT is used to provide a range of contexts and exemplars and is used interactively with learners</t>
  </si>
  <si>
    <t>The VLE supports and simplifies communication throughout the school community for all purposes</t>
  </si>
  <si>
    <t>Students can use whiteboards, laptops, visualisers etc. and as part of normal class activity</t>
  </si>
  <si>
    <t>A combination of wired and wireless networks provides access anywhere on site</t>
  </si>
  <si>
    <t xml:space="preserve">Interactive whiteboards are used by students to communicate their ideas and understanding to the whole class </t>
  </si>
  <si>
    <t xml:space="preserve">There is projection technology in every learning area </t>
  </si>
  <si>
    <t>The ICT systems and applications available to teachers and learners work fast and reliably</t>
  </si>
  <si>
    <t>A common learning space in the school provides good access to ICT learning resources, supported by sensible policies</t>
  </si>
  <si>
    <t>Students frequently make well-designed PowerPoint presentations to the whole class to reveal what they have learnt through research</t>
  </si>
  <si>
    <t>Students design content for, and run, a school radio station</t>
  </si>
  <si>
    <t>Students can communicate with their teachers about their learning by email</t>
  </si>
  <si>
    <t>Students' learning includes creating content rather than by 'consuming' it</t>
  </si>
  <si>
    <t>The Internet is used effectively as a provider of real world content</t>
  </si>
  <si>
    <t>Pupils have access to a range of electronic role-play toys in their early years</t>
  </si>
  <si>
    <t>B2  Interactive digital resources and resources for creativity</t>
  </si>
  <si>
    <t>ACCESS AND BREADTH</t>
  </si>
  <si>
    <t>Provision of a wide-range of online resources and software is accessible from the learning platform, tagged and categorised for easy access</t>
  </si>
  <si>
    <t>There is access to school shared resources from anywhere in the world and at any time</t>
  </si>
  <si>
    <t>Access to learning platform resources is also possible from mobile devices like wireless laptops, PDAs and mobile phones</t>
  </si>
  <si>
    <t>Learners have access to low-cost digicams, digital video, microscopes and visualisers</t>
  </si>
  <si>
    <t>The school promotes visual literacy and the use of multimedia resources as an extension to more traditional literacy development</t>
  </si>
  <si>
    <t xml:space="preserve">The school has a quality media production facility and support staff that can be used by all subject areas </t>
  </si>
  <si>
    <t>Multiple learning resources are available, indexed and signposted through the VLE</t>
  </si>
  <si>
    <t xml:space="preserve">Some ICT learning resources reflect the best software techniques and interactive methods developed from games environments </t>
  </si>
  <si>
    <t>Teachers make use of interactive tools that allow them to rapidly build learning resources, computer models, presentations and on-line learning activities</t>
  </si>
  <si>
    <t>Teachers make use of high quality, licensed multimedia interactive resources which they can adapt and add their teaching programmes</t>
  </si>
  <si>
    <t xml:space="preserve">ICT is used to enable the export and import of expertise, resources and support for all staff and pupils </t>
  </si>
  <si>
    <t xml:space="preserve">There is good quality advice and guidance available to teachers to help them make judgements about the resources and materials available to them </t>
  </si>
  <si>
    <t xml:space="preserve">LTeachers make use of ICT to support and manage the effective use of 
individual learning plans and to track pupil progress </t>
  </si>
  <si>
    <t>SUPPORT STAFF</t>
  </si>
  <si>
    <t>The school has invested in appropriate support staff to cover the technical, developmental and creative classroom use of staff of ICT learning resources across all areas of learning</t>
  </si>
  <si>
    <t>Support staff enable teachers to concentrate on teaching and learning issues rather than maintenance, organisational issues or resource creation</t>
  </si>
  <si>
    <t>Support staff are able to assist in lessons and provide practical support to learners in relation to their use of ICT</t>
  </si>
  <si>
    <t>B3 : A learning platform closely linked to the school's organisational approach</t>
  </si>
  <si>
    <t>EXTENDING LEARNING</t>
  </si>
  <si>
    <t xml:space="preserve">The learning platform complements face-to-face learning and extends opportunities to take that learning further through remote use, including disadvantaged, excluded or remote groups of learners </t>
  </si>
  <si>
    <t>The learning platform supports the addition of courses from outside providers, video-conferencing, RSS feeds and podcasts, data feeds on personal assessments; managed by a sensible security and use policy</t>
  </si>
  <si>
    <t>The learning platform extends to use and involvement by groups outside of school - parents and broader community partrners</t>
  </si>
  <si>
    <t>The learning platform supports the development of new communication activities like chat, instant messaging, blogging, podcasting - and pupils are taught abouut the safe and effective use of these activities</t>
  </si>
  <si>
    <t xml:space="preserve">The learning platform offers the flexability to add new tools and functionality as they become available, and can support learning activities through a variety of networked devices, without technical restrictions </t>
  </si>
  <si>
    <t>The learning platform extends its functions to social learning and interaction through moderated links to games sites, virtual coffee bars, and sites that promote extended and enriched learning</t>
  </si>
  <si>
    <t>The learning platform provides feedback and response mechanisms that assure that learners receive the quality and expectation of provision that the school aspires to</t>
  </si>
  <si>
    <t>The learning platform/content management system contains all teaching resources together and pupil-level courseware and provides high-function, personal work spaces for teachers and learners</t>
  </si>
  <si>
    <t>The learning platform provides a complete range of tools that removes barriers to work patterns that bridge traditional and electronic work methods including supporting handwritten, drawn, spoken and other non-digital inputs</t>
  </si>
  <si>
    <t>The learning platform supports the management of learning, learning plans, career development and e-portfolio building in a coherent way from early learning into further and higher education</t>
  </si>
  <si>
    <t xml:space="preserve">The learning platform provides the functions and tools to allow learners and teachers to easily record and report their plans, activities, outcomes and achievements </t>
  </si>
  <si>
    <t xml:space="preserve">The school community regards the learning portal as an efficient one-stop shop for locating resources, information and tools for learning: more useful than using an open browser </t>
  </si>
  <si>
    <t xml:space="preserve">The learning platform provides content and methods optimised for the age and ability of the target learner audience </t>
  </si>
  <si>
    <t xml:space="preserve">The learning platform mirrors traditional ways to deliver the curriculum in its function and its scope; learners can access the complete curriculum independently </t>
  </si>
  <si>
    <t>INTEGRATION</t>
  </si>
  <si>
    <t>The Learning Platform provides full, two-way integration at a management level with information provided by Management Information Systems, government bodies, local authority services and tools for data analysis and reporting</t>
  </si>
  <si>
    <t xml:space="preserve">There is efficient integration between the learning platform and a functional school web-site, efficiently enabling safe but empowered use of the Internet, email, portfolios, personal learning spaces, specialist group and forum membership </t>
  </si>
  <si>
    <t>The learning platform 'joins up' every aspect of school life providing coherence to learning across subjects and aspects and in learning methods and consistency of learner expectation</t>
  </si>
  <si>
    <t>The learning platform provides a high degree of connectivity with devices like video cameras, recording devices, data-loggers, MP3 players and a range of editing tools to support the integration and publishing of multi-media</t>
  </si>
  <si>
    <t xml:space="preserve">The learning platform acts as a focal point to the range of functions of the school, in relation to facilitating collaboration, communication, information sharing, knowledge management, institutional improvement, and access to learning resources </t>
  </si>
  <si>
    <t>B4: Personal computers and home access</t>
  </si>
  <si>
    <t xml:space="preserve">4a   Personal computers for staff and pupils </t>
  </si>
  <si>
    <t>ICT RESOURCES</t>
  </si>
  <si>
    <t>All staff have laptop computers and home access to the Internet</t>
  </si>
  <si>
    <t>There is a scheme that helps all pupils to acquire a laptop computer, subsidised in the case of the disadvantaged</t>
  </si>
  <si>
    <t>Smart handheld devices are widely used which allow messaging, organisational capabilities and multimedia facilities for capture, download and playback</t>
  </si>
  <si>
    <t>WIFI Tablets and PDAs are in common use with charging points in study areas and connections to the student's personal workspace and school resources</t>
  </si>
  <si>
    <t xml:space="preserve">TECHNICAL SUPPORT  </t>
  </si>
  <si>
    <t>Technical support is readily available when problems with hardware or software arise and its effectiveness is regularly appraised</t>
  </si>
  <si>
    <t xml:space="preserve">There is training and support available to enable students and teachers to make the best use of personal laptops </t>
  </si>
  <si>
    <t>There are opportunities for pupils to improve their keyboard skills</t>
  </si>
  <si>
    <t>Students are able to use their laptop computer in every learning situation, with all learning areas having connections to the school learning platform and laptop charging points</t>
  </si>
  <si>
    <t xml:space="preserve">4b : Community-wide networking and home access </t>
  </si>
  <si>
    <t>There is a scheme to help pupils and their families gain access to ICT whilst at home</t>
  </si>
  <si>
    <t>Wi-fi nodes are extended to allow access any where on site and within the local community</t>
  </si>
  <si>
    <t>There is a sponsored partnership with local community ISP to promote access to broadband from home by learners and their families</t>
  </si>
  <si>
    <t>COMMUNICATION</t>
  </si>
  <si>
    <t xml:space="preserve">The school web site is used to showcase pupils' work to parents and to keep them informed about programmes of study, assignments and homework </t>
  </si>
  <si>
    <t>The school web site is used to make parents aware of activities, clubs and interest groups that they can join; the school facilitates some of these activities itself</t>
  </si>
  <si>
    <t>B5: Full usage and integration of MIS into the organisation and work of the school</t>
  </si>
  <si>
    <t>INFORMATION</t>
  </si>
  <si>
    <t xml:space="preserve">The MIS receives secure data from the local authority, providing a broad picture of every learner; teachers received briefings and advice on a need-to-know basis about background issues that can affect performance </t>
  </si>
  <si>
    <t>There is fast and reliable data interchange between the MIS, the learning platform, the school web site and other systems which capture, process and display data</t>
  </si>
  <si>
    <t>Students' patterns of use of school facilities are tracked via login systems, learning platform outputs, swipe cards etc. providing semi-automated gathering of knowledge about attendance and participation</t>
  </si>
  <si>
    <t>Registration is part automated by the detection of wireless signals from hand-held devices; this information is linked to truancy and student safety systems</t>
  </si>
  <si>
    <t>ASSESSMENT</t>
  </si>
  <si>
    <t>There are systems to track the progress of pupils, predict their future performance and provide diagnostics on how to improve</t>
  </si>
  <si>
    <t>Progress in learning is regarded as much broader than just national curriculum levels; pupil progress is tracked across a broad range of attrributes and capabilities</t>
  </si>
  <si>
    <t xml:space="preserve">Parents have access to a secure web page which provides a detailed picture about their child's current performance, future targets, diagnostics and details of how parents can support learning </t>
  </si>
  <si>
    <t>Assessment systems are made available at times and places to suit the learner on an assess-when-ready principle</t>
  </si>
  <si>
    <t>SYSTEMS AND SUPPORT</t>
  </si>
  <si>
    <t>Systems and cycles for managing the data in the MIS are from time-to-time reviewed and optimised</t>
  </si>
  <si>
    <t xml:space="preserve"> </t>
  </si>
  <si>
    <t xml:space="preserve">MIS support staff are fully trained and proactive in making use of the stored data to support school effectiveness; teachers are trained in making full use of electronic data </t>
  </si>
  <si>
    <t>School data systems are supported under effecient managed service arrangements</t>
  </si>
  <si>
    <t>FUNCTIONALITY</t>
  </si>
  <si>
    <t>The MIS system meets Becta requirements for interoperability and value for money</t>
  </si>
  <si>
    <t>There are effective arrangements to make full use of ICT to support administration and management - registers, attendance, finance, assessment, tracking, organisation, timetabling, and outreach</t>
  </si>
  <si>
    <t xml:space="preserve">The MIS and learning platform can operate in all areas of learning including in the premises of other learning providers </t>
  </si>
  <si>
    <t>All staff have ready access to the data in their MIS systems including through PDAs and wireless laptops</t>
  </si>
  <si>
    <t xml:space="preserve">Classrooms have cameras installed so that under secure, controlled and agreed arrangements parents can view selected lessons remotely </t>
  </si>
  <si>
    <t>B6 : Support, 24/7 reliability; service contract</t>
  </si>
  <si>
    <t>MANAGED SERVICE</t>
  </si>
  <si>
    <t>A effective managed service covers maintenance of all ICT systems and an agreed list of core software applications</t>
  </si>
  <si>
    <t>The managed service follows a sensible policy that balances the dangers of the Internet with the need to empower learners</t>
  </si>
  <si>
    <t>The managed service is subject to regular review and adjustment to ensure that the school has the service it needs to be completely effective in regards to ICT use</t>
  </si>
  <si>
    <t>The managed service allows for development of the range of functions of the ICT systems</t>
  </si>
  <si>
    <t xml:space="preserve">Under lease-purchase, or similar arrangements, ICT hardware is subject to a replacement and reallocation plan every 3-4 years </t>
  </si>
  <si>
    <t>EMPOWERMENT</t>
  </si>
  <si>
    <t>The school refuses to permit restrictions placed on learning with ICT; security decisions, whilst important, must strike the right balance</t>
  </si>
  <si>
    <t>Teaching staff have unrestricted access to the world wide web, email etc</t>
  </si>
  <si>
    <t xml:space="preserve">There is a single, efficient, logging on procedure for access to all applications and folders in a person's work area, across the site and in other centres of learning that pupils will attend </t>
  </si>
  <si>
    <t>The ICT technology, network system and Internet connection have a sufficiently high specification that it can support memory hungry, processor-demanding and high speed applications</t>
  </si>
  <si>
    <t>PROCEDURES</t>
  </si>
  <si>
    <t>Teachers and learners have each signed separate agreements which describe the school's requirements as to how ICT systems are to be used</t>
  </si>
  <si>
    <t>There are school-level arrangements for dealing with technical problems rapidly</t>
  </si>
  <si>
    <t xml:space="preserve">A log book of problems encountered is reviewed by the SLT to ensure that the school is getting good performance and value for money from its ICT investment </t>
  </si>
  <si>
    <t>Whenever teachers are unable to focus completely on teaching, but get drawn into ICT problems, these incidents should be examined and procedures adjusted</t>
  </si>
  <si>
    <t>SUPPORT</t>
  </si>
  <si>
    <t>Support staff are fully trained to deal with first level technical support issues</t>
  </si>
  <si>
    <t>There is good organisational support for the development of the school's electronic library of teaching and learning resources, linked to the work of the library or learning resources area</t>
  </si>
  <si>
    <t>Students who make use of ICT at home have access to technical support or guidance on resolving problems</t>
  </si>
  <si>
    <t>Technical support staff are encouraged to become fully involved in understanding and supporting the development of ICT applications across subjects; including attendance at meetings and CPD activities</t>
  </si>
  <si>
    <t xml:space="preserve">     N =  Not considered this enabler   C= Considered this enabler   P = Planning for this enabler   I = Implemented this enabler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</si>
</sst>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8"/>
      <color indexed="5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 wrapText="1"/>
    </xf>
    <xf numFmtId="0" fontId="0" fillId="5" borderId="0" xfId="0" applyFill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5" borderId="0" xfId="0" applyFill="1" applyAlignment="1" applyProtection="1">
      <alignment horizontal="left"/>
      <protection/>
    </xf>
    <xf numFmtId="0" fontId="6" fillId="5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" fillId="6" borderId="1" xfId="0" applyFont="1" applyFill="1" applyBorder="1" applyAlignment="1" applyProtection="1">
      <alignment horizontal="left" vertical="center" wrapText="1"/>
      <protection/>
    </xf>
    <xf numFmtId="0" fontId="3" fillId="6" borderId="2" xfId="0" applyFont="1" applyFill="1" applyBorder="1" applyAlignment="1" applyProtection="1">
      <alignment vertical="center" wrapText="1"/>
      <protection/>
    </xf>
    <xf numFmtId="0" fontId="3" fillId="6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6" borderId="3" xfId="0" applyFont="1" applyFill="1" applyBorder="1" applyAlignment="1" applyProtection="1">
      <alignment horizontal="left" vertical="center" wrapText="1"/>
      <protection/>
    </xf>
    <xf numFmtId="0" fontId="1" fillId="6" borderId="4" xfId="0" applyFont="1" applyFill="1" applyBorder="1" applyAlignment="1" applyProtection="1">
      <alignment vertical="center" wrapText="1"/>
      <protection/>
    </xf>
    <xf numFmtId="1" fontId="1" fillId="4" borderId="4" xfId="0" applyNumberFormat="1" applyFont="1" applyFill="1" applyBorder="1" applyAlignment="1">
      <alignment vertical="center" wrapText="1"/>
    </xf>
    <xf numFmtId="0" fontId="0" fillId="6" borderId="0" xfId="0" applyFill="1" applyAlignment="1" applyProtection="1">
      <alignment vertical="center"/>
      <protection/>
    </xf>
    <xf numFmtId="1" fontId="0" fillId="0" borderId="0" xfId="0" applyNumberFormat="1" applyAlignment="1">
      <alignment vertical="center"/>
    </xf>
    <xf numFmtId="0" fontId="0" fillId="6" borderId="0" xfId="0" applyFill="1" applyAlignment="1" applyProtection="1">
      <alignment horizontal="left" vertical="center"/>
      <protection/>
    </xf>
    <xf numFmtId="0" fontId="1" fillId="6" borderId="5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vertical="center" wrapText="1"/>
    </xf>
    <xf numFmtId="0" fontId="1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horizontal="left" vertical="center" wrapText="1"/>
      <protection/>
    </xf>
    <xf numFmtId="0" fontId="3" fillId="2" borderId="2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1" fillId="3" borderId="1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wrapText="1"/>
    </xf>
    <xf numFmtId="0" fontId="1" fillId="3" borderId="4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zoomScale="50" zoomScaleNormal="50" workbookViewId="0" topLeftCell="HU1">
      <selection activeCell="G1" sqref="G1:IV16384"/>
    </sheetView>
  </sheetViews>
  <sheetFormatPr defaultColWidth="9.140625" defaultRowHeight="12.75"/>
  <cols>
    <col min="2" max="2" width="57.140625" style="0" customWidth="1"/>
    <col min="3" max="3" width="4.7109375" style="0" customWidth="1"/>
    <col min="4" max="4" width="5.140625" style="0" customWidth="1"/>
    <col min="5" max="5" width="4.28125" style="0" customWidth="1"/>
    <col min="6" max="6" width="4.00390625" style="0" customWidth="1"/>
  </cols>
  <sheetData>
    <row r="1" ht="13.5" thickBot="1"/>
    <row r="2" spans="1:6" ht="13.5" thickBot="1">
      <c r="A2" s="1"/>
      <c r="B2" s="2"/>
      <c r="C2" s="2" t="s">
        <v>0</v>
      </c>
      <c r="D2" s="2" t="s">
        <v>1</v>
      </c>
      <c r="E2" s="2" t="s">
        <v>2</v>
      </c>
      <c r="F2" s="2" t="s">
        <v>3</v>
      </c>
    </row>
    <row r="3" spans="1:6" ht="16.5" customHeight="1" thickBot="1">
      <c r="A3" s="3">
        <v>1</v>
      </c>
      <c r="B3" s="4" t="s">
        <v>4</v>
      </c>
      <c r="C3" s="5"/>
      <c r="D3" s="5"/>
      <c r="E3" s="5"/>
      <c r="F3" s="5"/>
    </row>
    <row r="4" spans="1:6" ht="27.75" customHeight="1" thickBot="1">
      <c r="A4" s="6">
        <v>1.1</v>
      </c>
      <c r="B4" s="7" t="s">
        <v>5</v>
      </c>
      <c r="C4" s="7"/>
      <c r="D4" s="7"/>
      <c r="E4" s="7"/>
      <c r="F4" s="8"/>
    </row>
    <row r="5" spans="1:6" ht="24" customHeight="1" thickBot="1">
      <c r="A5" s="6">
        <v>1.2</v>
      </c>
      <c r="B5" s="7" t="s">
        <v>6</v>
      </c>
      <c r="C5" s="7"/>
      <c r="D5" s="7"/>
      <c r="E5" s="7"/>
      <c r="F5" s="8"/>
    </row>
    <row r="6" spans="1:6" ht="13.5" thickBot="1">
      <c r="A6" s="6">
        <v>1.3</v>
      </c>
      <c r="B6" s="7" t="s">
        <v>7</v>
      </c>
      <c r="C6" s="7"/>
      <c r="D6" s="7"/>
      <c r="E6" s="7"/>
      <c r="F6" s="8"/>
    </row>
    <row r="7" spans="1:6" ht="36.75" thickBot="1">
      <c r="A7" s="6">
        <v>1.4</v>
      </c>
      <c r="B7" s="7" t="s">
        <v>8</v>
      </c>
      <c r="C7" s="7"/>
      <c r="D7" s="7"/>
      <c r="E7" s="7"/>
      <c r="F7" s="8"/>
    </row>
    <row r="8" spans="1:6" ht="24.75" thickBot="1">
      <c r="A8" s="6">
        <v>1.5</v>
      </c>
      <c r="B8" s="7" t="s">
        <v>9</v>
      </c>
      <c r="C8" s="7"/>
      <c r="D8" s="7"/>
      <c r="E8" s="7"/>
      <c r="F8" s="8"/>
    </row>
    <row r="9" spans="1:6" ht="24.75" thickBot="1">
      <c r="A9" s="6">
        <v>1.6</v>
      </c>
      <c r="B9" s="7" t="s">
        <v>10</v>
      </c>
      <c r="C9" s="7"/>
      <c r="D9" s="7"/>
      <c r="E9" s="7"/>
      <c r="F9" s="8"/>
    </row>
    <row r="10" spans="1:6" ht="24.75" thickBot="1">
      <c r="A10" s="6">
        <v>1.7</v>
      </c>
      <c r="B10" s="7" t="s">
        <v>11</v>
      </c>
      <c r="C10" s="7"/>
      <c r="D10" s="7"/>
      <c r="E10" s="7"/>
      <c r="F10" s="8"/>
    </row>
    <row r="11" spans="1:6" ht="24.75" thickBot="1">
      <c r="A11" s="6">
        <v>1.8</v>
      </c>
      <c r="B11" s="7" t="s">
        <v>12</v>
      </c>
      <c r="C11" s="7"/>
      <c r="D11" s="7"/>
      <c r="E11" s="7"/>
      <c r="F11" s="8"/>
    </row>
    <row r="12" spans="1:6" ht="24.75" thickBot="1">
      <c r="A12" s="6">
        <v>1.9</v>
      </c>
      <c r="B12" s="7" t="s">
        <v>13</v>
      </c>
      <c r="C12" s="7"/>
      <c r="D12" s="7"/>
      <c r="E12" s="7"/>
      <c r="F12" s="8"/>
    </row>
    <row r="13" spans="1:6" ht="24.75" thickBot="1">
      <c r="A13" s="6">
        <v>1.1</v>
      </c>
      <c r="B13" s="7" t="s">
        <v>14</v>
      </c>
      <c r="C13" s="7"/>
      <c r="D13" s="7"/>
      <c r="E13" s="7"/>
      <c r="F13" s="8"/>
    </row>
    <row r="14" spans="1:6" ht="36.75" thickBot="1">
      <c r="A14" s="6">
        <v>1.11</v>
      </c>
      <c r="B14" s="7" t="s">
        <v>15</v>
      </c>
      <c r="C14" s="7"/>
      <c r="D14" s="7"/>
      <c r="E14" s="7"/>
      <c r="F14" s="8"/>
    </row>
    <row r="15" spans="1:6" ht="24.75" thickBot="1">
      <c r="A15" s="6">
        <v>1.12</v>
      </c>
      <c r="B15" s="7" t="s">
        <v>16</v>
      </c>
      <c r="C15" s="7"/>
      <c r="D15" s="7"/>
      <c r="E15" s="7"/>
      <c r="F15" s="8"/>
    </row>
    <row r="16" spans="1:6" ht="36.75" thickBot="1">
      <c r="A16" s="6">
        <v>1.13</v>
      </c>
      <c r="B16" s="7" t="s">
        <v>17</v>
      </c>
      <c r="C16" s="7"/>
      <c r="D16" s="7"/>
      <c r="E16" s="7"/>
      <c r="F16" s="8"/>
    </row>
    <row r="17" spans="1:6" ht="24.75" thickBot="1">
      <c r="A17" s="6">
        <v>1.14</v>
      </c>
      <c r="B17" s="7" t="s">
        <v>18</v>
      </c>
      <c r="C17" s="7"/>
      <c r="D17" s="7"/>
      <c r="E17" s="7"/>
      <c r="F17" s="8"/>
    </row>
    <row r="18" spans="1:6" ht="36.75" thickBot="1">
      <c r="A18" s="6">
        <v>1.15</v>
      </c>
      <c r="B18" s="7" t="s">
        <v>19</v>
      </c>
      <c r="C18" s="7"/>
      <c r="D18" s="7"/>
      <c r="E18" s="7"/>
      <c r="F18" s="8"/>
    </row>
    <row r="19" spans="1:6" ht="24.75" thickBot="1">
      <c r="A19" s="6">
        <v>1.16</v>
      </c>
      <c r="B19" s="7" t="s">
        <v>20</v>
      </c>
      <c r="C19" s="7"/>
      <c r="D19" s="7"/>
      <c r="E19" s="7"/>
      <c r="F19" s="8"/>
    </row>
    <row r="20" spans="1:6" ht="36.75" thickBot="1">
      <c r="A20" s="6">
        <v>1.17</v>
      </c>
      <c r="B20" s="7" t="s">
        <v>21</v>
      </c>
      <c r="C20" s="7"/>
      <c r="D20" s="7"/>
      <c r="E20" s="7"/>
      <c r="F20" s="8"/>
    </row>
    <row r="21" spans="1:6" ht="13.5" thickBot="1">
      <c r="A21" s="3">
        <v>2</v>
      </c>
      <c r="B21" s="4" t="s">
        <v>22</v>
      </c>
      <c r="C21" s="5"/>
      <c r="D21" s="5"/>
      <c r="E21" s="5"/>
      <c r="F21" s="5"/>
    </row>
    <row r="22" spans="1:6" ht="13.5" thickBot="1">
      <c r="A22" s="6">
        <v>2.1</v>
      </c>
      <c r="B22" s="7" t="s">
        <v>23</v>
      </c>
      <c r="C22" s="7"/>
      <c r="D22" s="7"/>
      <c r="E22" s="7"/>
      <c r="F22" s="8"/>
    </row>
    <row r="23" spans="1:6" ht="13.5" thickBot="1">
      <c r="A23" s="6">
        <v>2.2</v>
      </c>
      <c r="B23" s="7" t="s">
        <v>24</v>
      </c>
      <c r="C23" s="7"/>
      <c r="D23" s="7"/>
      <c r="E23" s="7"/>
      <c r="F23" s="8"/>
    </row>
    <row r="24" spans="1:6" ht="13.5" thickBot="1">
      <c r="A24" s="6">
        <v>2.3</v>
      </c>
      <c r="B24" s="7" t="s">
        <v>25</v>
      </c>
      <c r="C24" s="7"/>
      <c r="D24" s="7"/>
      <c r="E24" s="7"/>
      <c r="F24" s="8"/>
    </row>
    <row r="25" spans="1:6" ht="24.75" thickBot="1">
      <c r="A25" s="6">
        <v>2.4</v>
      </c>
      <c r="B25" s="7" t="s">
        <v>26</v>
      </c>
      <c r="C25" s="7"/>
      <c r="D25" s="7"/>
      <c r="E25" s="7"/>
      <c r="F25" s="8"/>
    </row>
    <row r="26" spans="1:6" ht="24.75" thickBot="1">
      <c r="A26" s="6">
        <v>2.5</v>
      </c>
      <c r="B26" s="7" t="s">
        <v>27</v>
      </c>
      <c r="C26" s="7"/>
      <c r="D26" s="7"/>
      <c r="E26" s="7"/>
      <c r="F26" s="8"/>
    </row>
    <row r="27" spans="1:6" ht="24.75" thickBot="1">
      <c r="A27" s="6">
        <v>2.6</v>
      </c>
      <c r="B27" s="7" t="s">
        <v>28</v>
      </c>
      <c r="C27" s="7"/>
      <c r="D27" s="7"/>
      <c r="E27" s="7"/>
      <c r="F27" s="8"/>
    </row>
    <row r="28" spans="1:6" ht="24.75" thickBot="1">
      <c r="A28" s="6">
        <v>2.7</v>
      </c>
      <c r="B28" s="7" t="s">
        <v>29</v>
      </c>
      <c r="C28" s="7"/>
      <c r="D28" s="7"/>
      <c r="E28" s="7"/>
      <c r="F28" s="8"/>
    </row>
    <row r="29" spans="1:6" ht="24.75" thickBot="1">
      <c r="A29" s="6">
        <v>2.8</v>
      </c>
      <c r="B29" s="7" t="s">
        <v>30</v>
      </c>
      <c r="C29" s="7"/>
      <c r="D29" s="7"/>
      <c r="E29" s="7"/>
      <c r="F29" s="8"/>
    </row>
    <row r="30" spans="1:6" ht="13.5" thickBot="1">
      <c r="A30" s="3">
        <v>3</v>
      </c>
      <c r="B30" s="4" t="s">
        <v>31</v>
      </c>
      <c r="C30" s="5"/>
      <c r="D30" s="5"/>
      <c r="E30" s="5"/>
      <c r="F30" s="5"/>
    </row>
    <row r="31" spans="1:6" ht="13.5" thickBot="1">
      <c r="A31" s="6">
        <v>3.1</v>
      </c>
      <c r="B31" s="7" t="s">
        <v>32</v>
      </c>
      <c r="C31" s="7"/>
      <c r="D31" s="7"/>
      <c r="E31" s="7"/>
      <c r="F31" s="8"/>
    </row>
    <row r="32" spans="1:6" ht="24.75" thickBot="1">
      <c r="A32" s="6">
        <v>3.2</v>
      </c>
      <c r="B32" s="7" t="s">
        <v>33</v>
      </c>
      <c r="C32" s="7"/>
      <c r="D32" s="7"/>
      <c r="E32" s="7"/>
      <c r="F32" s="8"/>
    </row>
    <row r="33" spans="1:6" ht="36.75" thickBot="1">
      <c r="A33" s="6">
        <v>3.3</v>
      </c>
      <c r="B33" s="7" t="s">
        <v>34</v>
      </c>
      <c r="C33" s="7"/>
      <c r="D33" s="7"/>
      <c r="E33" s="7"/>
      <c r="F33" s="8"/>
    </row>
    <row r="34" spans="1:6" ht="24.75" thickBot="1">
      <c r="A34" s="6">
        <v>3.4</v>
      </c>
      <c r="B34" s="7" t="s">
        <v>35</v>
      </c>
      <c r="C34" s="7"/>
      <c r="D34" s="7"/>
      <c r="E34" s="7"/>
      <c r="F34" s="8"/>
    </row>
    <row r="35" spans="1:6" ht="24.75" thickBot="1">
      <c r="A35" s="6">
        <v>3.5</v>
      </c>
      <c r="B35" s="7" t="s">
        <v>36</v>
      </c>
      <c r="C35" s="7"/>
      <c r="D35" s="7"/>
      <c r="E35" s="7"/>
      <c r="F35" s="8"/>
    </row>
    <row r="36" spans="1:6" ht="24.75" thickBot="1">
      <c r="A36" s="6">
        <v>3.6</v>
      </c>
      <c r="B36" s="7" t="s">
        <v>37</v>
      </c>
      <c r="C36" s="7"/>
      <c r="D36" s="7"/>
      <c r="E36" s="7"/>
      <c r="F36" s="8"/>
    </row>
    <row r="37" spans="1:6" ht="13.5" thickBot="1">
      <c r="A37" s="9"/>
      <c r="B37" s="8" t="s">
        <v>38</v>
      </c>
      <c r="C37" s="10"/>
      <c r="D37" s="10"/>
      <c r="E37" s="10"/>
      <c r="F37" s="10"/>
    </row>
    <row r="38" spans="1:6" ht="13.5" thickBot="1">
      <c r="A38" s="9"/>
      <c r="B38" s="8" t="s">
        <v>39</v>
      </c>
      <c r="C38" s="10"/>
      <c r="D38" s="10"/>
      <c r="E38" s="10"/>
      <c r="F38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0"/>
  <sheetViews>
    <sheetView showGridLines="0" showRowColHeaders="0" showZeros="0" tabSelected="1" workbookViewId="0" topLeftCell="A1">
      <selection activeCell="F6" sqref="F6"/>
    </sheetView>
  </sheetViews>
  <sheetFormatPr defaultColWidth="9.140625" defaultRowHeight="12.75"/>
  <cols>
    <col min="1" max="1" width="3.7109375" style="15" customWidth="1"/>
    <col min="2" max="2" width="70.8515625" style="0" customWidth="1"/>
    <col min="3" max="4" width="3.28125" style="0" customWidth="1"/>
    <col min="5" max="6" width="3.140625" style="0" customWidth="1"/>
    <col min="7" max="7" width="9.140625" style="11" customWidth="1"/>
  </cols>
  <sheetData>
    <row r="1" spans="1:6" ht="12.75">
      <c r="A1" s="16"/>
      <c r="B1" s="17" t="s">
        <v>40</v>
      </c>
      <c r="C1" s="13"/>
      <c r="D1" s="13"/>
      <c r="E1" s="13"/>
      <c r="F1" s="13"/>
    </row>
    <row r="2" ht="13.5" customHeight="1">
      <c r="A2" s="14" t="s">
        <v>171</v>
      </c>
    </row>
    <row r="3" spans="1:2" ht="15.75" customHeight="1" thickBot="1">
      <c r="A3" s="18" t="s">
        <v>43</v>
      </c>
      <c r="B3" s="19"/>
    </row>
    <row r="4" spans="1:6" ht="13.5" thickBot="1">
      <c r="A4" s="20"/>
      <c r="B4" s="21"/>
      <c r="C4" s="22" t="s">
        <v>0</v>
      </c>
      <c r="D4" s="22" t="s">
        <v>41</v>
      </c>
      <c r="E4" s="22" t="s">
        <v>2</v>
      </c>
      <c r="F4" s="22" t="s">
        <v>3</v>
      </c>
    </row>
    <row r="5" spans="1:6" ht="13.5" thickBot="1">
      <c r="A5" s="40">
        <v>1</v>
      </c>
      <c r="B5" s="23" t="s">
        <v>22</v>
      </c>
      <c r="C5" s="24"/>
      <c r="D5" s="24"/>
      <c r="E5" s="24"/>
      <c r="F5" s="24"/>
    </row>
    <row r="6" spans="1:6" ht="24.75" customHeight="1" thickBot="1">
      <c r="A6" s="41">
        <v>1.1</v>
      </c>
      <c r="B6" s="25" t="s">
        <v>46</v>
      </c>
      <c r="C6" s="28"/>
      <c r="D6" s="28"/>
      <c r="E6" s="28"/>
      <c r="F6" s="29"/>
    </row>
    <row r="7" spans="1:6" ht="25.5" customHeight="1" thickBot="1">
      <c r="A7" s="41">
        <v>1.2</v>
      </c>
      <c r="B7" s="25" t="s">
        <v>47</v>
      </c>
      <c r="C7" s="28"/>
      <c r="D7" s="28"/>
      <c r="E7" s="28"/>
      <c r="F7" s="29"/>
    </row>
    <row r="8" spans="1:6" ht="25.5" customHeight="1" thickBot="1">
      <c r="A8" s="41">
        <v>1.3</v>
      </c>
      <c r="B8" s="25" t="s">
        <v>48</v>
      </c>
      <c r="C8" s="28"/>
      <c r="D8" s="28"/>
      <c r="E8" s="28"/>
      <c r="F8" s="29"/>
    </row>
    <row r="9" spans="1:6" ht="25.5" customHeight="1" thickBot="1">
      <c r="A9" s="41">
        <v>1.4</v>
      </c>
      <c r="B9" s="25" t="s">
        <v>49</v>
      </c>
      <c r="C9" s="28"/>
      <c r="D9" s="28"/>
      <c r="E9" s="28"/>
      <c r="F9" s="29"/>
    </row>
    <row r="10" spans="1:6" ht="25.5" customHeight="1" thickBot="1">
      <c r="A10" s="41">
        <v>1.5</v>
      </c>
      <c r="B10" s="25" t="s">
        <v>50</v>
      </c>
      <c r="C10" s="28"/>
      <c r="D10" s="28"/>
      <c r="E10" s="28"/>
      <c r="F10" s="29"/>
    </row>
    <row r="11" spans="1:6" ht="25.5" customHeight="1" thickBot="1">
      <c r="A11" s="41">
        <v>1.6</v>
      </c>
      <c r="B11" s="25" t="s">
        <v>51</v>
      </c>
      <c r="C11" s="28"/>
      <c r="D11" s="28"/>
      <c r="E11" s="28"/>
      <c r="F11" s="29"/>
    </row>
    <row r="12" spans="1:6" ht="25.5" customHeight="1" thickBot="1">
      <c r="A12" s="41">
        <v>1.7</v>
      </c>
      <c r="B12" s="25" t="s">
        <v>52</v>
      </c>
      <c r="C12" s="28"/>
      <c r="D12" s="28"/>
      <c r="E12" s="28"/>
      <c r="F12" s="29"/>
    </row>
    <row r="13" spans="1:6" ht="25.5" customHeight="1" thickBot="1">
      <c r="A13" s="41">
        <v>1.8</v>
      </c>
      <c r="B13" s="25" t="s">
        <v>53</v>
      </c>
      <c r="C13" s="28"/>
      <c r="D13" s="28"/>
      <c r="E13" s="28"/>
      <c r="F13" s="29"/>
    </row>
    <row r="14" spans="1:6" ht="12.75" customHeight="1" thickBot="1">
      <c r="A14" s="42">
        <v>2</v>
      </c>
      <c r="B14" s="26" t="s">
        <v>44</v>
      </c>
      <c r="C14" s="27"/>
      <c r="D14" s="27"/>
      <c r="E14" s="27"/>
      <c r="F14" s="27"/>
    </row>
    <row r="15" spans="1:6" ht="25.5" customHeight="1" thickBot="1">
      <c r="A15" s="41">
        <v>2.1</v>
      </c>
      <c r="B15" s="25" t="s">
        <v>54</v>
      </c>
      <c r="C15" s="28"/>
      <c r="D15" s="28"/>
      <c r="E15" s="28"/>
      <c r="F15" s="29"/>
    </row>
    <row r="16" spans="1:6" ht="25.5" customHeight="1" thickBot="1">
      <c r="A16" s="41">
        <v>2.2</v>
      </c>
      <c r="B16" s="25" t="s">
        <v>54</v>
      </c>
      <c r="C16" s="28"/>
      <c r="D16" s="28"/>
      <c r="E16" s="28"/>
      <c r="F16" s="29"/>
    </row>
    <row r="17" spans="1:6" ht="25.5" customHeight="1" thickBot="1">
      <c r="A17" s="41">
        <v>2.3</v>
      </c>
      <c r="B17" s="25" t="s">
        <v>55</v>
      </c>
      <c r="C17" s="28"/>
      <c r="D17" s="28"/>
      <c r="E17" s="28"/>
      <c r="F17" s="29"/>
    </row>
    <row r="18" spans="1:6" ht="25.5" customHeight="1" thickBot="1">
      <c r="A18" s="41">
        <v>2.4</v>
      </c>
      <c r="B18" s="25" t="s">
        <v>56</v>
      </c>
      <c r="C18" s="28"/>
      <c r="D18" s="28"/>
      <c r="E18" s="28"/>
      <c r="F18" s="29"/>
    </row>
    <row r="19" spans="1:6" ht="25.5" customHeight="1" thickBot="1">
      <c r="A19" s="41">
        <v>2.5</v>
      </c>
      <c r="B19" s="25" t="s">
        <v>57</v>
      </c>
      <c r="C19" s="28"/>
      <c r="D19" s="28"/>
      <c r="E19" s="28"/>
      <c r="F19" s="29"/>
    </row>
    <row r="20" spans="1:6" ht="25.5" customHeight="1" thickBot="1">
      <c r="A20" s="41">
        <v>2.6</v>
      </c>
      <c r="B20" s="25" t="s">
        <v>58</v>
      </c>
      <c r="C20" s="28"/>
      <c r="D20" s="28"/>
      <c r="E20" s="28"/>
      <c r="F20" s="29"/>
    </row>
    <row r="21" spans="1:6" ht="25.5" customHeight="1" thickBot="1">
      <c r="A21" s="41">
        <v>2.7</v>
      </c>
      <c r="B21" s="25" t="s">
        <v>59</v>
      </c>
      <c r="C21" s="28"/>
      <c r="D21" s="28"/>
      <c r="E21" s="28"/>
      <c r="F21" s="29"/>
    </row>
    <row r="22" spans="1:6" ht="25.5" customHeight="1" thickBot="1">
      <c r="A22" s="41">
        <v>2.8</v>
      </c>
      <c r="B22" s="25" t="s">
        <v>60</v>
      </c>
      <c r="C22" s="28"/>
      <c r="D22" s="28"/>
      <c r="E22" s="28"/>
      <c r="F22" s="29"/>
    </row>
    <row r="23" spans="1:6" ht="12.75" customHeight="1" thickBot="1">
      <c r="A23" s="42">
        <v>3</v>
      </c>
      <c r="B23" s="26" t="s">
        <v>4</v>
      </c>
      <c r="C23" s="27"/>
      <c r="D23" s="27"/>
      <c r="E23" s="27"/>
      <c r="F23" s="27"/>
    </row>
    <row r="24" spans="1:6" ht="26.25" customHeight="1" thickBot="1">
      <c r="A24" s="41">
        <v>3.1</v>
      </c>
      <c r="B24" s="25" t="s">
        <v>61</v>
      </c>
      <c r="C24" s="28"/>
      <c r="D24" s="28"/>
      <c r="E24" s="28"/>
      <c r="F24" s="29"/>
    </row>
    <row r="25" spans="1:6" ht="25.5" customHeight="1" thickBot="1">
      <c r="A25" s="41">
        <v>3.2</v>
      </c>
      <c r="B25" s="25" t="s">
        <v>62</v>
      </c>
      <c r="C25" s="28"/>
      <c r="D25" s="28"/>
      <c r="E25" s="28"/>
      <c r="F25" s="29"/>
    </row>
    <row r="26" spans="1:6" ht="25.5" customHeight="1" thickBot="1">
      <c r="A26" s="41">
        <v>3.3</v>
      </c>
      <c r="B26" s="25" t="s">
        <v>63</v>
      </c>
      <c r="C26" s="28"/>
      <c r="D26" s="28"/>
      <c r="E26" s="28"/>
      <c r="F26" s="29"/>
    </row>
    <row r="27" spans="1:6" ht="14.25" customHeight="1" thickBot="1">
      <c r="A27" s="42">
        <v>4</v>
      </c>
      <c r="B27" s="43" t="s">
        <v>45</v>
      </c>
      <c r="C27" s="27"/>
      <c r="D27" s="27"/>
      <c r="E27" s="27"/>
      <c r="F27" s="27"/>
    </row>
    <row r="28" spans="1:6" ht="25.5" customHeight="1" thickBot="1">
      <c r="A28" s="41">
        <v>4.1</v>
      </c>
      <c r="B28" s="25" t="s">
        <v>64</v>
      </c>
      <c r="C28" s="28"/>
      <c r="D28" s="28"/>
      <c r="E28" s="28"/>
      <c r="F28" s="29"/>
    </row>
    <row r="29" spans="1:6" ht="25.5" customHeight="1" thickBot="1">
      <c r="A29" s="41">
        <v>4.2</v>
      </c>
      <c r="B29" s="25" t="s">
        <v>65</v>
      </c>
      <c r="C29" s="28"/>
      <c r="D29" s="28"/>
      <c r="E29" s="28"/>
      <c r="F29" s="29"/>
    </row>
    <row r="30" spans="1:6" ht="25.5" customHeight="1" thickBot="1">
      <c r="A30" s="41">
        <v>4.3</v>
      </c>
      <c r="B30" s="25" t="s">
        <v>66</v>
      </c>
      <c r="C30" s="28"/>
      <c r="D30" s="28"/>
      <c r="E30" s="28"/>
      <c r="F30" s="29"/>
    </row>
    <row r="31" spans="1:6" ht="14.25" customHeight="1" thickBot="1">
      <c r="A31" s="30"/>
      <c r="B31" s="31" t="s">
        <v>38</v>
      </c>
      <c r="C31" s="32">
        <f>SUM(C6:C30)</f>
        <v>0</v>
      </c>
      <c r="D31" s="32">
        <f>SUM(D6:D30)</f>
        <v>0</v>
      </c>
      <c r="E31" s="32">
        <f>SUM(E6:E30)</f>
        <v>0</v>
      </c>
      <c r="F31" s="32">
        <f>SUM(F6:F30)</f>
        <v>0</v>
      </c>
    </row>
    <row r="32" spans="1:6" ht="1.5" customHeight="1" hidden="1" thickBot="1">
      <c r="A32" s="30"/>
      <c r="B32" s="33"/>
      <c r="C32" s="34">
        <v>0</v>
      </c>
      <c r="D32" s="34">
        <v>1</v>
      </c>
      <c r="E32" s="34">
        <v>2</v>
      </c>
      <c r="F32" s="34">
        <v>4</v>
      </c>
    </row>
    <row r="33" spans="1:6" ht="13.5" hidden="1" thickBot="1">
      <c r="A33" s="35"/>
      <c r="B33" s="33"/>
      <c r="C33" s="34">
        <f>C31*C32</f>
        <v>0</v>
      </c>
      <c r="D33" s="34">
        <f>D31*D32</f>
        <v>0</v>
      </c>
      <c r="E33" s="34">
        <f>E31*E32</f>
        <v>0</v>
      </c>
      <c r="F33" s="34">
        <f>F31*F32</f>
        <v>0</v>
      </c>
    </row>
    <row r="34" spans="1:6" ht="13.5" hidden="1" thickBot="1">
      <c r="A34" s="35"/>
      <c r="B34" s="33"/>
      <c r="C34" s="34"/>
      <c r="D34" s="34"/>
      <c r="E34" s="34"/>
      <c r="F34" s="34">
        <f>SUM(C33:F33)</f>
        <v>0</v>
      </c>
    </row>
    <row r="35" spans="1:6" ht="13.5" hidden="1" thickBot="1">
      <c r="A35" s="35"/>
      <c r="B35" s="33"/>
      <c r="C35" s="34"/>
      <c r="D35" s="34"/>
      <c r="E35" s="34"/>
      <c r="F35" s="34">
        <f>SUM(C31:F31)</f>
        <v>0</v>
      </c>
    </row>
    <row r="36" spans="1:6" ht="13.5" hidden="1" thickBot="1">
      <c r="A36" s="35"/>
      <c r="B36" s="33"/>
      <c r="C36" s="34"/>
      <c r="D36" s="34"/>
      <c r="E36" s="34"/>
      <c r="F36" s="34">
        <f>IF(F34&lt;&gt;0,(F34/F35),0)</f>
        <v>0</v>
      </c>
    </row>
    <row r="37" spans="1:6" ht="14.25" thickBot="1" thickTop="1">
      <c r="A37" s="30"/>
      <c r="B37" s="36" t="s">
        <v>42</v>
      </c>
      <c r="C37" s="58">
        <f>F36*25</f>
        <v>0</v>
      </c>
      <c r="D37" s="59"/>
      <c r="E37" s="59"/>
      <c r="F37" s="60"/>
    </row>
    <row r="38" spans="1:6" ht="12.75">
      <c r="A38" s="14"/>
      <c r="C38" s="12"/>
      <c r="D38" s="12"/>
      <c r="E38" s="12"/>
      <c r="F38" s="12"/>
    </row>
    <row r="39" spans="1:2" ht="15.75" thickBot="1">
      <c r="A39" s="18" t="s">
        <v>67</v>
      </c>
      <c r="B39" s="19"/>
    </row>
    <row r="40" spans="1:6" ht="13.5" thickBot="1">
      <c r="A40" s="20"/>
      <c r="B40" s="21"/>
      <c r="C40" s="22" t="s">
        <v>0</v>
      </c>
      <c r="D40" s="22" t="s">
        <v>41</v>
      </c>
      <c r="E40" s="22" t="s">
        <v>2</v>
      </c>
      <c r="F40" s="22" t="s">
        <v>3</v>
      </c>
    </row>
    <row r="41" spans="1:6" ht="13.5" thickBot="1">
      <c r="A41" s="40">
        <v>1</v>
      </c>
      <c r="B41" s="23" t="s">
        <v>68</v>
      </c>
      <c r="C41" s="24"/>
      <c r="D41" s="24"/>
      <c r="E41" s="24"/>
      <c r="F41" s="24"/>
    </row>
    <row r="42" spans="1:6" ht="25.5" customHeight="1" thickBot="1">
      <c r="A42" s="41">
        <v>1.1</v>
      </c>
      <c r="B42" s="25" t="s">
        <v>69</v>
      </c>
      <c r="C42" s="28"/>
      <c r="D42" s="28"/>
      <c r="E42" s="28"/>
      <c r="F42" s="29"/>
    </row>
    <row r="43" spans="1:6" ht="25.5" customHeight="1" thickBot="1">
      <c r="A43" s="41">
        <v>1.2</v>
      </c>
      <c r="B43" s="25" t="s">
        <v>70</v>
      </c>
      <c r="C43" s="28"/>
      <c r="D43" s="28"/>
      <c r="E43" s="28"/>
      <c r="F43" s="29"/>
    </row>
    <row r="44" spans="1:6" ht="25.5" customHeight="1" thickBot="1">
      <c r="A44" s="41">
        <v>1.3</v>
      </c>
      <c r="B44" s="25" t="s">
        <v>71</v>
      </c>
      <c r="C44" s="28"/>
      <c r="D44" s="28"/>
      <c r="E44" s="28"/>
      <c r="F44" s="29"/>
    </row>
    <row r="45" spans="1:6" ht="25.5" customHeight="1" thickBot="1">
      <c r="A45" s="41">
        <v>1.4</v>
      </c>
      <c r="B45" s="25" t="s">
        <v>72</v>
      </c>
      <c r="C45" s="28"/>
      <c r="D45" s="28"/>
      <c r="E45" s="28"/>
      <c r="F45" s="29"/>
    </row>
    <row r="46" spans="1:6" ht="25.5" customHeight="1" thickBot="1">
      <c r="A46" s="41">
        <v>1.5</v>
      </c>
      <c r="B46" s="25" t="s">
        <v>73</v>
      </c>
      <c r="C46" s="28"/>
      <c r="D46" s="28"/>
      <c r="E46" s="28"/>
      <c r="F46" s="29"/>
    </row>
    <row r="47" spans="1:6" ht="25.5" customHeight="1" thickBot="1">
      <c r="A47" s="41">
        <v>1.6</v>
      </c>
      <c r="B47" s="25" t="s">
        <v>74</v>
      </c>
      <c r="C47" s="28"/>
      <c r="D47" s="28"/>
      <c r="E47" s="28"/>
      <c r="F47" s="29"/>
    </row>
    <row r="48" spans="1:6" ht="25.5" customHeight="1" thickBot="1">
      <c r="A48" s="41">
        <v>1.7</v>
      </c>
      <c r="B48" s="25" t="s">
        <v>75</v>
      </c>
      <c r="C48" s="28"/>
      <c r="D48" s="28"/>
      <c r="E48" s="28"/>
      <c r="F48" s="29"/>
    </row>
    <row r="49" spans="1:6" ht="25.5" customHeight="1" thickBot="1">
      <c r="A49" s="41">
        <v>1.8</v>
      </c>
      <c r="B49" s="25" t="s">
        <v>76</v>
      </c>
      <c r="C49" s="28"/>
      <c r="D49" s="28"/>
      <c r="E49" s="28"/>
      <c r="F49" s="29"/>
    </row>
    <row r="50" spans="1:6" ht="25.5" customHeight="1" thickBot="1">
      <c r="A50" s="42">
        <v>2</v>
      </c>
      <c r="B50" s="26" t="s">
        <v>22</v>
      </c>
      <c r="C50" s="27"/>
      <c r="D50" s="27"/>
      <c r="E50" s="27"/>
      <c r="F50" s="27"/>
    </row>
    <row r="51" spans="1:6" ht="25.5" customHeight="1" thickBot="1">
      <c r="A51" s="41">
        <v>2.1</v>
      </c>
      <c r="B51" s="25" t="s">
        <v>77</v>
      </c>
      <c r="C51" s="28"/>
      <c r="D51" s="28"/>
      <c r="E51" s="28"/>
      <c r="F51" s="29"/>
    </row>
    <row r="52" spans="1:6" ht="24.75" thickBot="1">
      <c r="A52" s="41">
        <v>2.2</v>
      </c>
      <c r="B52" s="25" t="s">
        <v>78</v>
      </c>
      <c r="C52" s="28"/>
      <c r="D52" s="28"/>
      <c r="E52" s="28"/>
      <c r="F52" s="29"/>
    </row>
    <row r="53" spans="1:6" ht="2.25" customHeight="1" hidden="1" thickBot="1">
      <c r="A53" s="41">
        <v>2.3</v>
      </c>
      <c r="B53" s="25" t="s">
        <v>79</v>
      </c>
      <c r="C53" s="28"/>
      <c r="D53" s="28"/>
      <c r="E53" s="28"/>
      <c r="F53" s="29"/>
    </row>
    <row r="54" spans="1:6" ht="24.75" hidden="1" thickBot="1">
      <c r="A54" s="41">
        <v>2.4</v>
      </c>
      <c r="B54" s="25" t="s">
        <v>80</v>
      </c>
      <c r="C54" s="28"/>
      <c r="D54" s="28"/>
      <c r="E54" s="28"/>
      <c r="F54" s="29"/>
    </row>
    <row r="55" spans="1:6" ht="24.75" hidden="1" thickBot="1">
      <c r="A55" s="41">
        <v>2.5</v>
      </c>
      <c r="B55" s="25" t="s">
        <v>81</v>
      </c>
      <c r="C55" s="28"/>
      <c r="D55" s="28"/>
      <c r="E55" s="28"/>
      <c r="F55" s="29"/>
    </row>
    <row r="56" spans="1:6" ht="13.5" hidden="1" thickBot="1">
      <c r="A56" s="42">
        <v>3</v>
      </c>
      <c r="B56" s="26" t="s">
        <v>82</v>
      </c>
      <c r="C56" s="27"/>
      <c r="D56" s="27"/>
      <c r="E56" s="27"/>
      <c r="F56" s="27"/>
    </row>
    <row r="57" spans="1:6" ht="13.5" customHeight="1" hidden="1" thickBot="1">
      <c r="A57" s="41">
        <v>3.1</v>
      </c>
      <c r="B57" s="25" t="s">
        <v>83</v>
      </c>
      <c r="C57" s="28"/>
      <c r="D57" s="28"/>
      <c r="E57" s="28"/>
      <c r="F57" s="29"/>
    </row>
    <row r="58" spans="1:6" ht="24.75" thickBot="1">
      <c r="A58" s="41">
        <v>2.3</v>
      </c>
      <c r="B58" s="25" t="s">
        <v>84</v>
      </c>
      <c r="C58" s="28"/>
      <c r="D58" s="28"/>
      <c r="E58" s="28"/>
      <c r="F58" s="29"/>
    </row>
    <row r="59" spans="1:6" ht="24.75" thickBot="1">
      <c r="A59" s="41">
        <v>2.4</v>
      </c>
      <c r="B59" s="25" t="s">
        <v>85</v>
      </c>
      <c r="C59" s="28"/>
      <c r="D59" s="28"/>
      <c r="E59" s="28"/>
      <c r="F59" s="29"/>
    </row>
    <row r="60" spans="1:6" ht="13.5" thickBot="1">
      <c r="A60" s="30"/>
      <c r="B60" s="31" t="s">
        <v>38</v>
      </c>
      <c r="C60" s="32">
        <f>SUM(C42:C59)</f>
        <v>0</v>
      </c>
      <c r="D60" s="32">
        <f>SUM(D42:D59)</f>
        <v>0</v>
      </c>
      <c r="E60" s="32">
        <f>SUM(E42:E59)</f>
        <v>0</v>
      </c>
      <c r="F60" s="32">
        <f>SUM(F42:F59)</f>
        <v>0</v>
      </c>
    </row>
    <row r="61" spans="1:6" ht="3" customHeight="1" hidden="1" thickBot="1">
      <c r="A61" s="30"/>
      <c r="B61" s="33"/>
      <c r="C61" s="34">
        <v>0</v>
      </c>
      <c r="D61" s="34">
        <v>1</v>
      </c>
      <c r="E61" s="34">
        <v>2</v>
      </c>
      <c r="F61" s="34">
        <v>4</v>
      </c>
    </row>
    <row r="62" spans="1:6" ht="13.5" hidden="1" thickBot="1">
      <c r="A62" s="35"/>
      <c r="B62" s="33"/>
      <c r="C62" s="34">
        <f>C60*C61</f>
        <v>0</v>
      </c>
      <c r="D62" s="34">
        <f>D60*D61</f>
        <v>0</v>
      </c>
      <c r="E62" s="34">
        <f>E60*E61</f>
        <v>0</v>
      </c>
      <c r="F62" s="34">
        <f>F60*F61</f>
        <v>0</v>
      </c>
    </row>
    <row r="63" spans="1:6" ht="13.5" hidden="1" thickBot="1">
      <c r="A63" s="35"/>
      <c r="B63" s="33"/>
      <c r="C63" s="34"/>
      <c r="D63" s="34"/>
      <c r="E63" s="34"/>
      <c r="F63" s="34">
        <f>SUM(C62:F62)</f>
        <v>0</v>
      </c>
    </row>
    <row r="64" spans="1:6" ht="13.5" hidden="1" thickBot="1">
      <c r="A64" s="35"/>
      <c r="B64" s="33"/>
      <c r="C64" s="34"/>
      <c r="D64" s="34"/>
      <c r="E64" s="34"/>
      <c r="F64" s="34">
        <f>SUM(C60:F60)</f>
        <v>0</v>
      </c>
    </row>
    <row r="65" spans="1:6" ht="13.5" hidden="1" thickBot="1">
      <c r="A65" s="35"/>
      <c r="B65" s="33"/>
      <c r="C65" s="34"/>
      <c r="D65" s="34"/>
      <c r="E65" s="34"/>
      <c r="F65" s="34">
        <f>IF(F63&lt;&gt;0,(F63/F64),0)</f>
        <v>0</v>
      </c>
    </row>
    <row r="66" spans="1:6" ht="14.25" thickBot="1" thickTop="1">
      <c r="A66" s="30"/>
      <c r="B66" s="36" t="s">
        <v>42</v>
      </c>
      <c r="C66" s="58">
        <f>F65*25</f>
        <v>0</v>
      </c>
      <c r="D66" s="59"/>
      <c r="E66" s="59"/>
      <c r="F66" s="60"/>
    </row>
    <row r="68" spans="1:2" ht="15.75" thickBot="1">
      <c r="A68" s="18" t="s">
        <v>86</v>
      </c>
      <c r="B68" s="19"/>
    </row>
    <row r="69" spans="1:6" ht="13.5" thickBot="1">
      <c r="A69" s="20"/>
      <c r="B69" s="21"/>
      <c r="C69" s="22" t="s">
        <v>0</v>
      </c>
      <c r="D69" s="22" t="s">
        <v>41</v>
      </c>
      <c r="E69" s="22" t="s">
        <v>2</v>
      </c>
      <c r="F69" s="22" t="s">
        <v>3</v>
      </c>
    </row>
    <row r="70" spans="1:6" ht="13.5" thickBot="1">
      <c r="A70" s="40">
        <v>1</v>
      </c>
      <c r="B70" s="23" t="s">
        <v>87</v>
      </c>
      <c r="C70" s="24"/>
      <c r="D70" s="24"/>
      <c r="E70" s="24"/>
      <c r="F70" s="24"/>
    </row>
    <row r="71" spans="1:6" ht="36.75" thickBot="1">
      <c r="A71" s="41">
        <v>1.1</v>
      </c>
      <c r="B71" s="25" t="s">
        <v>88</v>
      </c>
      <c r="C71" s="28"/>
      <c r="D71" s="28"/>
      <c r="E71" s="28"/>
      <c r="F71" s="29"/>
    </row>
    <row r="72" spans="1:6" ht="36.75" thickBot="1">
      <c r="A72" s="41">
        <v>1.2</v>
      </c>
      <c r="B72" s="25" t="s">
        <v>89</v>
      </c>
      <c r="C72" s="28"/>
      <c r="D72" s="28"/>
      <c r="E72" s="28"/>
      <c r="F72" s="29"/>
    </row>
    <row r="73" spans="1:6" ht="24.75" thickBot="1">
      <c r="A73" s="41">
        <v>1.3</v>
      </c>
      <c r="B73" s="25" t="s">
        <v>90</v>
      </c>
      <c r="C73" s="28"/>
      <c r="D73" s="28"/>
      <c r="E73" s="28"/>
      <c r="F73" s="29"/>
    </row>
    <row r="74" spans="1:6" ht="36.75" thickBot="1">
      <c r="A74" s="41">
        <v>1.4</v>
      </c>
      <c r="B74" s="25" t="s">
        <v>91</v>
      </c>
      <c r="C74" s="28"/>
      <c r="D74" s="28"/>
      <c r="E74" s="28"/>
      <c r="F74" s="29"/>
    </row>
    <row r="75" spans="1:6" ht="36.75" thickBot="1">
      <c r="A75" s="41">
        <v>1.5</v>
      </c>
      <c r="B75" s="25" t="s">
        <v>92</v>
      </c>
      <c r="C75" s="28"/>
      <c r="D75" s="28"/>
      <c r="E75" s="28"/>
      <c r="F75" s="29"/>
    </row>
    <row r="76" spans="1:6" ht="36.75" thickBot="1">
      <c r="A76" s="41">
        <v>1.6</v>
      </c>
      <c r="B76" s="25" t="s">
        <v>93</v>
      </c>
      <c r="C76" s="28"/>
      <c r="D76" s="28"/>
      <c r="E76" s="28"/>
      <c r="F76" s="29"/>
    </row>
    <row r="77" spans="1:6" ht="24.75" thickBot="1">
      <c r="A77" s="41">
        <v>1.7</v>
      </c>
      <c r="B77" s="25" t="s">
        <v>94</v>
      </c>
      <c r="C77" s="28"/>
      <c r="D77" s="28"/>
      <c r="E77" s="28"/>
      <c r="F77" s="29"/>
    </row>
    <row r="78" spans="1:6" ht="13.5" thickBot="1">
      <c r="A78" s="42">
        <v>2</v>
      </c>
      <c r="B78" s="26" t="s">
        <v>45</v>
      </c>
      <c r="C78" s="27"/>
      <c r="D78" s="27"/>
      <c r="E78" s="27"/>
      <c r="F78" s="27"/>
    </row>
    <row r="79" spans="1:6" ht="36.75" thickBot="1">
      <c r="A79" s="41">
        <v>2.1</v>
      </c>
      <c r="B79" s="25" t="s">
        <v>95</v>
      </c>
      <c r="C79" s="28"/>
      <c r="D79" s="28"/>
      <c r="E79" s="28"/>
      <c r="F79" s="29"/>
    </row>
    <row r="80" spans="1:6" ht="36.75" thickBot="1">
      <c r="A80" s="41">
        <v>2.2</v>
      </c>
      <c r="B80" s="25" t="s">
        <v>96</v>
      </c>
      <c r="C80" s="28"/>
      <c r="D80" s="28"/>
      <c r="E80" s="28"/>
      <c r="F80" s="29"/>
    </row>
    <row r="81" spans="1:6" ht="36.75" thickBot="1">
      <c r="A81" s="41">
        <v>2.3</v>
      </c>
      <c r="B81" s="25" t="s">
        <v>97</v>
      </c>
      <c r="C81" s="28"/>
      <c r="D81" s="28"/>
      <c r="E81" s="28"/>
      <c r="F81" s="29"/>
    </row>
    <row r="82" spans="1:6" ht="24.75" thickBot="1">
      <c r="A82" s="41">
        <v>2.4</v>
      </c>
      <c r="B82" s="25" t="s">
        <v>98</v>
      </c>
      <c r="C82" s="28"/>
      <c r="D82" s="28"/>
      <c r="E82" s="28"/>
      <c r="F82" s="29"/>
    </row>
    <row r="83" spans="1:6" ht="36.75" thickBot="1">
      <c r="A83" s="41">
        <v>2.5</v>
      </c>
      <c r="B83" s="25" t="s">
        <v>99</v>
      </c>
      <c r="C83" s="28"/>
      <c r="D83" s="28"/>
      <c r="E83" s="28"/>
      <c r="F83" s="29"/>
    </row>
    <row r="84" spans="1:6" ht="24.75" thickBot="1">
      <c r="A84" s="41">
        <v>2.6</v>
      </c>
      <c r="B84" s="25" t="s">
        <v>100</v>
      </c>
      <c r="C84" s="28"/>
      <c r="D84" s="28"/>
      <c r="E84" s="28"/>
      <c r="F84" s="29"/>
    </row>
    <row r="85" spans="1:6" ht="24.75" thickBot="1">
      <c r="A85" s="41">
        <v>2.7</v>
      </c>
      <c r="B85" s="25" t="s">
        <v>101</v>
      </c>
      <c r="C85" s="28"/>
      <c r="D85" s="28"/>
      <c r="E85" s="28"/>
      <c r="F85" s="29"/>
    </row>
    <row r="86" spans="1:6" ht="13.5" thickBot="1">
      <c r="A86" s="42">
        <v>3</v>
      </c>
      <c r="B86" s="26" t="s">
        <v>102</v>
      </c>
      <c r="C86" s="27"/>
      <c r="D86" s="27"/>
      <c r="E86" s="27"/>
      <c r="F86" s="27"/>
    </row>
    <row r="87" spans="1:6" ht="36.75" thickBot="1">
      <c r="A87" s="41">
        <v>3.1</v>
      </c>
      <c r="B87" s="25" t="s">
        <v>103</v>
      </c>
      <c r="C87" s="28"/>
      <c r="D87" s="28"/>
      <c r="E87" s="28"/>
      <c r="F87" s="29"/>
    </row>
    <row r="88" spans="1:6" ht="36.75" thickBot="1">
      <c r="A88" s="41">
        <v>3.2</v>
      </c>
      <c r="B88" s="25" t="s">
        <v>104</v>
      </c>
      <c r="C88" s="28"/>
      <c r="D88" s="28"/>
      <c r="E88" s="28"/>
      <c r="F88" s="29"/>
    </row>
    <row r="89" spans="1:6" ht="36.75" thickBot="1">
      <c r="A89" s="41">
        <v>3.3</v>
      </c>
      <c r="B89" s="25" t="s">
        <v>105</v>
      </c>
      <c r="C89" s="28"/>
      <c r="D89" s="28"/>
      <c r="E89" s="28"/>
      <c r="F89" s="29"/>
    </row>
    <row r="90" spans="1:6" ht="36.75" thickBot="1">
      <c r="A90" s="41">
        <v>3.4</v>
      </c>
      <c r="B90" s="25" t="s">
        <v>106</v>
      </c>
      <c r="C90" s="28"/>
      <c r="D90" s="28"/>
      <c r="E90" s="28"/>
      <c r="F90" s="29"/>
    </row>
    <row r="91" spans="1:6" ht="36.75" thickBot="1">
      <c r="A91" s="41">
        <v>3.5</v>
      </c>
      <c r="B91" s="25" t="s">
        <v>107</v>
      </c>
      <c r="C91" s="28"/>
      <c r="D91" s="28"/>
      <c r="E91" s="28"/>
      <c r="F91" s="29"/>
    </row>
    <row r="92" spans="1:6" ht="13.5" thickBot="1">
      <c r="A92" s="30"/>
      <c r="B92" s="31" t="s">
        <v>38</v>
      </c>
      <c r="C92" s="32">
        <f>SUM(C71:C91)</f>
        <v>0</v>
      </c>
      <c r="D92" s="32">
        <f>SUM(D71:D91)</f>
        <v>0</v>
      </c>
      <c r="E92" s="32">
        <f>SUM(E71:E91)</f>
        <v>0</v>
      </c>
      <c r="F92" s="32">
        <f>SUM(F71:F91)</f>
        <v>0</v>
      </c>
    </row>
    <row r="93" spans="1:6" ht="2.25" customHeight="1" hidden="1" thickBot="1">
      <c r="A93" s="30"/>
      <c r="B93" s="33"/>
      <c r="C93" s="34">
        <v>0</v>
      </c>
      <c r="D93" s="34">
        <v>1</v>
      </c>
      <c r="E93" s="34">
        <v>2</v>
      </c>
      <c r="F93" s="34">
        <v>4</v>
      </c>
    </row>
    <row r="94" spans="1:6" ht="13.5" hidden="1" thickBot="1">
      <c r="A94" s="35"/>
      <c r="B94" s="33"/>
      <c r="C94" s="34">
        <f>C92*C93</f>
        <v>0</v>
      </c>
      <c r="D94" s="34">
        <f>D92*D93</f>
        <v>0</v>
      </c>
      <c r="E94" s="34">
        <f>E92*E93</f>
        <v>0</v>
      </c>
      <c r="F94" s="34">
        <f>F92*F93</f>
        <v>0</v>
      </c>
    </row>
    <row r="95" spans="1:6" ht="13.5" hidden="1" thickBot="1">
      <c r="A95" s="35"/>
      <c r="B95" s="33"/>
      <c r="C95" s="34"/>
      <c r="D95" s="34"/>
      <c r="E95" s="34"/>
      <c r="F95" s="34">
        <f>SUM(C94:F94)</f>
        <v>0</v>
      </c>
    </row>
    <row r="96" spans="1:6" ht="13.5" hidden="1" thickBot="1">
      <c r="A96" s="35"/>
      <c r="B96" s="33"/>
      <c r="C96" s="34"/>
      <c r="D96" s="34"/>
      <c r="E96" s="34"/>
      <c r="F96" s="34">
        <f>SUM(C92:F92)</f>
        <v>0</v>
      </c>
    </row>
    <row r="97" spans="1:6" ht="13.5" hidden="1" thickBot="1">
      <c r="A97" s="35"/>
      <c r="B97" s="33"/>
      <c r="C97" s="34"/>
      <c r="D97" s="34"/>
      <c r="E97" s="34"/>
      <c r="F97" s="34">
        <f>IF(F95&lt;&gt;0,(F95/F96),0)</f>
        <v>0</v>
      </c>
    </row>
    <row r="98" spans="1:6" ht="14.25" thickBot="1" thickTop="1">
      <c r="A98" s="30"/>
      <c r="B98" s="36" t="s">
        <v>42</v>
      </c>
      <c r="C98" s="58">
        <f>F97*25</f>
        <v>0</v>
      </c>
      <c r="D98" s="59"/>
      <c r="E98" s="59"/>
      <c r="F98" s="60"/>
    </row>
    <row r="100" spans="1:2" ht="15.75">
      <c r="A100" s="44" t="s">
        <v>108</v>
      </c>
      <c r="B100" s="19"/>
    </row>
    <row r="101" spans="1:2" ht="15.75" thickBot="1">
      <c r="A101" s="18" t="s">
        <v>109</v>
      </c>
      <c r="B101" s="19"/>
    </row>
    <row r="102" spans="1:6" ht="13.5" thickBot="1">
      <c r="A102" s="45"/>
      <c r="B102" s="46"/>
      <c r="C102" s="46" t="s">
        <v>0</v>
      </c>
      <c r="D102" s="46" t="s">
        <v>41</v>
      </c>
      <c r="E102" s="46" t="s">
        <v>2</v>
      </c>
      <c r="F102" s="46" t="s">
        <v>3</v>
      </c>
    </row>
    <row r="103" spans="1:6" ht="13.5" thickBot="1">
      <c r="A103" s="40">
        <v>1</v>
      </c>
      <c r="B103" s="23" t="s">
        <v>110</v>
      </c>
      <c r="C103" s="24"/>
      <c r="D103" s="24"/>
      <c r="E103" s="24"/>
      <c r="F103" s="24"/>
    </row>
    <row r="104" spans="1:6" ht="13.5" thickBot="1">
      <c r="A104" s="41">
        <v>1.1</v>
      </c>
      <c r="B104" s="25" t="s">
        <v>111</v>
      </c>
      <c r="C104" s="28"/>
      <c r="D104" s="28"/>
      <c r="E104" s="28"/>
      <c r="F104" s="29"/>
    </row>
    <row r="105" spans="1:6" ht="24.75" thickBot="1">
      <c r="A105" s="41">
        <v>1.2</v>
      </c>
      <c r="B105" s="25" t="s">
        <v>112</v>
      </c>
      <c r="C105" s="28"/>
      <c r="D105" s="28"/>
      <c r="E105" s="28"/>
      <c r="F105" s="29"/>
    </row>
    <row r="106" spans="1:6" ht="24.75" thickBot="1">
      <c r="A106" s="41">
        <v>1.3</v>
      </c>
      <c r="B106" s="25" t="s">
        <v>113</v>
      </c>
      <c r="C106" s="28"/>
      <c r="D106" s="28"/>
      <c r="E106" s="28"/>
      <c r="F106" s="29"/>
    </row>
    <row r="107" spans="1:6" ht="24.75" thickBot="1">
      <c r="A107" s="41">
        <v>1.4</v>
      </c>
      <c r="B107" s="25" t="s">
        <v>114</v>
      </c>
      <c r="C107" s="28"/>
      <c r="D107" s="28"/>
      <c r="E107" s="28"/>
      <c r="F107" s="29"/>
    </row>
    <row r="108" spans="1:6" ht="13.5" thickBot="1">
      <c r="A108" s="40">
        <v>2</v>
      </c>
      <c r="B108" s="23" t="s">
        <v>115</v>
      </c>
      <c r="C108" s="24"/>
      <c r="D108" s="24"/>
      <c r="E108" s="24"/>
      <c r="F108" s="24"/>
    </row>
    <row r="109" spans="1:6" ht="24.75" thickBot="1">
      <c r="A109" s="41">
        <v>2.1</v>
      </c>
      <c r="B109" s="25" t="s">
        <v>116</v>
      </c>
      <c r="C109" s="28"/>
      <c r="D109" s="28"/>
      <c r="E109" s="28"/>
      <c r="F109" s="29"/>
    </row>
    <row r="110" spans="1:6" ht="24.75" thickBot="1">
      <c r="A110" s="41">
        <v>2.2</v>
      </c>
      <c r="B110" s="25" t="s">
        <v>117</v>
      </c>
      <c r="C110" s="28"/>
      <c r="D110" s="28"/>
      <c r="E110" s="28"/>
      <c r="F110" s="29"/>
    </row>
    <row r="111" spans="1:6" ht="20.25" customHeight="1" thickBot="1">
      <c r="A111" s="41">
        <v>2.3</v>
      </c>
      <c r="B111" s="25" t="s">
        <v>118</v>
      </c>
      <c r="C111" s="28"/>
      <c r="D111" s="28"/>
      <c r="E111" s="28"/>
      <c r="F111" s="29"/>
    </row>
    <row r="112" spans="1:6" ht="13.5" thickBot="1">
      <c r="A112" s="40">
        <v>3</v>
      </c>
      <c r="B112" s="23" t="s">
        <v>4</v>
      </c>
      <c r="C112" s="24"/>
      <c r="D112" s="24"/>
      <c r="E112" s="24"/>
      <c r="F112" s="24"/>
    </row>
    <row r="113" spans="1:6" ht="24.75" customHeight="1" thickBot="1">
      <c r="A113" s="41">
        <v>3.1</v>
      </c>
      <c r="B113" s="25" t="s">
        <v>119</v>
      </c>
      <c r="C113" s="28"/>
      <c r="D113" s="28"/>
      <c r="E113" s="28"/>
      <c r="F113" s="29"/>
    </row>
    <row r="114" spans="1:6" ht="13.5" thickBot="1">
      <c r="A114" s="30"/>
      <c r="B114" s="31" t="s">
        <v>38</v>
      </c>
      <c r="C114" s="32">
        <f>SUM(C104:C113)</f>
        <v>0</v>
      </c>
      <c r="D114" s="32">
        <f>SUM(D104:D113)</f>
        <v>0</v>
      </c>
      <c r="E114" s="32">
        <f>SUM(E104:E113)</f>
        <v>0</v>
      </c>
      <c r="F114" s="32">
        <f>SUM(F104:F113)</f>
        <v>0</v>
      </c>
    </row>
    <row r="115" spans="1:6" ht="3" customHeight="1" hidden="1" thickBot="1">
      <c r="A115" s="30"/>
      <c r="B115" s="33"/>
      <c r="C115" s="34">
        <v>0</v>
      </c>
      <c r="D115" s="34">
        <v>1</v>
      </c>
      <c r="E115" s="34">
        <v>2</v>
      </c>
      <c r="F115" s="34">
        <v>4</v>
      </c>
    </row>
    <row r="116" spans="1:6" ht="13.5" hidden="1" thickBot="1">
      <c r="A116" s="35"/>
      <c r="B116" s="33"/>
      <c r="C116" s="34">
        <f>C114*C115</f>
        <v>0</v>
      </c>
      <c r="D116" s="34">
        <f>D114*D115</f>
        <v>0</v>
      </c>
      <c r="E116" s="34">
        <f>E114*E115</f>
        <v>0</v>
      </c>
      <c r="F116" s="34">
        <f>F114*F115</f>
        <v>0</v>
      </c>
    </row>
    <row r="117" spans="1:6" ht="13.5" hidden="1" thickBot="1">
      <c r="A117" s="35"/>
      <c r="B117" s="33"/>
      <c r="C117" s="34"/>
      <c r="D117" s="34"/>
      <c r="E117" s="34"/>
      <c r="F117" s="34">
        <f>SUM(C116:F116)</f>
        <v>0</v>
      </c>
    </row>
    <row r="118" spans="1:6" ht="13.5" hidden="1" thickBot="1">
      <c r="A118" s="35"/>
      <c r="B118" s="33"/>
      <c r="C118" s="34"/>
      <c r="D118" s="34"/>
      <c r="E118" s="34"/>
      <c r="F118" s="34">
        <f>SUM(C114:F114)</f>
        <v>0</v>
      </c>
    </row>
    <row r="119" spans="1:6" ht="13.5" hidden="1" thickBot="1">
      <c r="A119" s="35"/>
      <c r="B119" s="33"/>
      <c r="C119" s="34"/>
      <c r="D119" s="34"/>
      <c r="E119" s="34"/>
      <c r="F119" s="34">
        <f>IF(F117&lt;&gt;0,(F117/F118),0)</f>
        <v>0</v>
      </c>
    </row>
    <row r="120" spans="1:6" ht="14.25" thickBot="1" thickTop="1">
      <c r="A120" s="30"/>
      <c r="B120" s="36" t="s">
        <v>42</v>
      </c>
      <c r="C120" s="58">
        <f>F119*25</f>
        <v>0</v>
      </c>
      <c r="D120" s="59"/>
      <c r="E120" s="59"/>
      <c r="F120" s="60"/>
    </row>
    <row r="121" spans="1:6" ht="12.75">
      <c r="A121" s="37"/>
      <c r="B121" s="38"/>
      <c r="C121" s="39"/>
      <c r="D121" s="39"/>
      <c r="E121" s="39"/>
      <c r="F121" s="39"/>
    </row>
    <row r="122" spans="1:6" ht="15.75" thickBot="1">
      <c r="A122" s="47" t="s">
        <v>120</v>
      </c>
      <c r="B122" s="48"/>
      <c r="C122" s="38"/>
      <c r="D122" s="38"/>
      <c r="E122" s="38"/>
      <c r="F122" s="38"/>
    </row>
    <row r="123" spans="1:6" ht="13.5" thickBot="1">
      <c r="A123" s="45"/>
      <c r="B123" s="46"/>
      <c r="C123" s="46" t="s">
        <v>0</v>
      </c>
      <c r="D123" s="46" t="s">
        <v>41</v>
      </c>
      <c r="E123" s="46" t="s">
        <v>2</v>
      </c>
      <c r="F123" s="46" t="s">
        <v>3</v>
      </c>
    </row>
    <row r="124" spans="1:6" ht="13.5" thickBot="1">
      <c r="A124" s="49">
        <v>1</v>
      </c>
      <c r="B124" s="50" t="s">
        <v>31</v>
      </c>
      <c r="C124" s="51"/>
      <c r="D124" s="51"/>
      <c r="E124" s="51"/>
      <c r="F124" s="51"/>
    </row>
    <row r="125" spans="1:6" ht="13.5" thickBot="1">
      <c r="A125" s="52">
        <v>1.1</v>
      </c>
      <c r="B125" s="7" t="s">
        <v>121</v>
      </c>
      <c r="C125" s="53"/>
      <c r="D125" s="53"/>
      <c r="E125" s="53"/>
      <c r="F125" s="54"/>
    </row>
    <row r="126" spans="1:6" ht="24.75" thickBot="1">
      <c r="A126" s="52">
        <v>1.2</v>
      </c>
      <c r="B126" s="7" t="s">
        <v>122</v>
      </c>
      <c r="C126" s="53"/>
      <c r="D126" s="53"/>
      <c r="E126" s="53"/>
      <c r="F126" s="54"/>
    </row>
    <row r="127" spans="1:6" ht="24.75" thickBot="1">
      <c r="A127" s="52">
        <v>1.3</v>
      </c>
      <c r="B127" s="7" t="s">
        <v>123</v>
      </c>
      <c r="C127" s="53"/>
      <c r="D127" s="53"/>
      <c r="E127" s="53"/>
      <c r="F127" s="54"/>
    </row>
    <row r="128" spans="1:6" ht="13.5" thickBot="1">
      <c r="A128" s="55">
        <v>2</v>
      </c>
      <c r="B128" s="56" t="s">
        <v>124</v>
      </c>
      <c r="C128" s="57"/>
      <c r="D128" s="57"/>
      <c r="E128" s="57"/>
      <c r="F128" s="57"/>
    </row>
    <row r="129" spans="1:6" ht="24.75" thickBot="1">
      <c r="A129" s="52">
        <v>2.1</v>
      </c>
      <c r="B129" s="7" t="s">
        <v>125</v>
      </c>
      <c r="C129" s="53"/>
      <c r="D129" s="53"/>
      <c r="E129" s="53"/>
      <c r="F129" s="54"/>
    </row>
    <row r="130" spans="1:6" ht="24.75" thickBot="1">
      <c r="A130" s="52">
        <v>2.2</v>
      </c>
      <c r="B130" s="7" t="s">
        <v>126</v>
      </c>
      <c r="C130" s="53"/>
      <c r="D130" s="53"/>
      <c r="E130" s="53"/>
      <c r="F130" s="54"/>
    </row>
    <row r="131" spans="1:6" ht="13.5" thickBot="1">
      <c r="A131" s="30"/>
      <c r="B131" s="31" t="s">
        <v>38</v>
      </c>
      <c r="C131" s="32">
        <f>SUM(C125:C130)</f>
        <v>0</v>
      </c>
      <c r="D131" s="32">
        <f>SUM(D125:D130)</f>
        <v>0</v>
      </c>
      <c r="E131" s="32"/>
      <c r="F131" s="32">
        <f>SUM(F125:F130)</f>
        <v>0</v>
      </c>
    </row>
    <row r="132" spans="1:6" ht="0.75" customHeight="1" hidden="1" thickBot="1">
      <c r="A132" s="30"/>
      <c r="B132" s="33"/>
      <c r="C132" s="34">
        <v>0</v>
      </c>
      <c r="D132" s="34">
        <v>1</v>
      </c>
      <c r="E132" s="34">
        <v>2</v>
      </c>
      <c r="F132" s="34">
        <v>4</v>
      </c>
    </row>
    <row r="133" spans="1:6" ht="13.5" hidden="1" thickBot="1">
      <c r="A133" s="35"/>
      <c r="B133" s="33"/>
      <c r="C133" s="34">
        <f>C131*C132</f>
        <v>0</v>
      </c>
      <c r="D133" s="34">
        <f>D131*D132</f>
        <v>0</v>
      </c>
      <c r="E133" s="34">
        <f>E131*E132</f>
        <v>0</v>
      </c>
      <c r="F133" s="34">
        <f>F131*F132</f>
        <v>0</v>
      </c>
    </row>
    <row r="134" spans="1:6" ht="13.5" hidden="1" thickBot="1">
      <c r="A134" s="35"/>
      <c r="B134" s="33"/>
      <c r="C134" s="34"/>
      <c r="D134" s="34"/>
      <c r="E134" s="34"/>
      <c r="F134" s="34">
        <f>SUM(C133:F133)</f>
        <v>0</v>
      </c>
    </row>
    <row r="135" spans="1:6" ht="13.5" hidden="1" thickBot="1">
      <c r="A135" s="35"/>
      <c r="B135" s="33"/>
      <c r="C135" s="34"/>
      <c r="D135" s="34"/>
      <c r="E135" s="34"/>
      <c r="F135" s="34">
        <f>SUM(C131:F131)</f>
        <v>0</v>
      </c>
    </row>
    <row r="136" spans="1:6" ht="13.5" hidden="1" thickBot="1">
      <c r="A136" s="35"/>
      <c r="B136" s="33"/>
      <c r="C136" s="34"/>
      <c r="D136" s="34"/>
      <c r="E136" s="34"/>
      <c r="F136" s="34">
        <f>IF(F134&lt;&gt;0,(F134/F135),0)</f>
        <v>0</v>
      </c>
    </row>
    <row r="137" spans="1:6" ht="14.25" thickBot="1" thickTop="1">
      <c r="A137" s="30"/>
      <c r="B137" s="36" t="s">
        <v>42</v>
      </c>
      <c r="C137" s="58">
        <f>F136*25</f>
        <v>0</v>
      </c>
      <c r="D137" s="59"/>
      <c r="E137" s="59"/>
      <c r="F137" s="60"/>
    </row>
    <row r="139" spans="1:2" ht="15.75" thickBot="1">
      <c r="A139" s="18" t="s">
        <v>127</v>
      </c>
      <c r="B139" s="19"/>
    </row>
    <row r="140" spans="1:6" ht="13.5" thickBot="1">
      <c r="A140" s="20"/>
      <c r="B140" s="21"/>
      <c r="C140" s="22" t="s">
        <v>0</v>
      </c>
      <c r="D140" s="22" t="s">
        <v>41</v>
      </c>
      <c r="E140" s="22" t="s">
        <v>2</v>
      </c>
      <c r="F140" s="22" t="s">
        <v>3</v>
      </c>
    </row>
    <row r="141" spans="1:6" ht="13.5" thickBot="1">
      <c r="A141" s="40">
        <v>1</v>
      </c>
      <c r="B141" s="23" t="s">
        <v>128</v>
      </c>
      <c r="C141" s="24"/>
      <c r="D141" s="24"/>
      <c r="E141" s="24"/>
      <c r="F141" s="24"/>
    </row>
    <row r="142" spans="1:6" ht="36.75" thickBot="1">
      <c r="A142" s="41">
        <v>1.1</v>
      </c>
      <c r="B142" s="25" t="s">
        <v>129</v>
      </c>
      <c r="C142" s="28"/>
      <c r="D142" s="28"/>
      <c r="E142" s="28"/>
      <c r="F142" s="29"/>
    </row>
    <row r="143" spans="1:6" ht="24.75" thickBot="1">
      <c r="A143" s="41">
        <v>1.2</v>
      </c>
      <c r="B143" s="25" t="s">
        <v>130</v>
      </c>
      <c r="C143" s="28"/>
      <c r="D143" s="28"/>
      <c r="E143" s="28"/>
      <c r="F143" s="29"/>
    </row>
    <row r="144" spans="1:6" ht="36.75" thickBot="1">
      <c r="A144" s="41">
        <v>1.3</v>
      </c>
      <c r="B144" s="25" t="s">
        <v>131</v>
      </c>
      <c r="C144" s="28"/>
      <c r="D144" s="28"/>
      <c r="E144" s="28"/>
      <c r="F144" s="29"/>
    </row>
    <row r="145" spans="1:6" ht="24.75" thickBot="1">
      <c r="A145" s="41">
        <v>1.4</v>
      </c>
      <c r="B145" s="25" t="s">
        <v>132</v>
      </c>
      <c r="C145" s="28"/>
      <c r="D145" s="28"/>
      <c r="E145" s="28"/>
      <c r="F145" s="29"/>
    </row>
    <row r="146" spans="1:6" ht="13.5" thickBot="1">
      <c r="A146" s="42">
        <v>2</v>
      </c>
      <c r="B146" s="26" t="s">
        <v>133</v>
      </c>
      <c r="C146" s="27"/>
      <c r="D146" s="27"/>
      <c r="E146" s="27"/>
      <c r="F146" s="27"/>
    </row>
    <row r="147" spans="1:6" ht="24.75" thickBot="1">
      <c r="A147" s="41">
        <v>2.1</v>
      </c>
      <c r="B147" s="25" t="s">
        <v>134</v>
      </c>
      <c r="C147" s="28"/>
      <c r="D147" s="28"/>
      <c r="E147" s="28"/>
      <c r="F147" s="29"/>
    </row>
    <row r="148" spans="1:6" ht="24.75" thickBot="1">
      <c r="A148" s="41">
        <v>2.2</v>
      </c>
      <c r="B148" s="25" t="s">
        <v>135</v>
      </c>
      <c r="C148" s="28"/>
      <c r="D148" s="28"/>
      <c r="E148" s="28"/>
      <c r="F148" s="29"/>
    </row>
    <row r="149" spans="1:6" ht="36.75" thickBot="1">
      <c r="A149" s="41">
        <v>2.3</v>
      </c>
      <c r="B149" s="25" t="s">
        <v>136</v>
      </c>
      <c r="C149" s="28"/>
      <c r="D149" s="28"/>
      <c r="E149" s="28"/>
      <c r="F149" s="29"/>
    </row>
    <row r="150" spans="1:6" ht="24.75" thickBot="1">
      <c r="A150" s="41">
        <v>2.4</v>
      </c>
      <c r="B150" s="25" t="s">
        <v>137</v>
      </c>
      <c r="C150" s="28"/>
      <c r="D150" s="28"/>
      <c r="E150" s="28"/>
      <c r="F150" s="29"/>
    </row>
    <row r="151" spans="1:6" ht="13.5" thickBot="1">
      <c r="A151" s="42">
        <v>3</v>
      </c>
      <c r="B151" s="26" t="s">
        <v>138</v>
      </c>
      <c r="C151" s="27"/>
      <c r="D151" s="27"/>
      <c r="E151" s="27"/>
      <c r="F151" s="27"/>
    </row>
    <row r="152" spans="1:6" ht="24.75" thickBot="1">
      <c r="A152" s="41">
        <v>3.1</v>
      </c>
      <c r="B152" s="25" t="s">
        <v>139</v>
      </c>
      <c r="C152" s="28"/>
      <c r="D152" s="28"/>
      <c r="E152" s="28" t="s">
        <v>140</v>
      </c>
      <c r="F152" s="29"/>
    </row>
    <row r="153" spans="1:6" ht="24.75" thickBot="1">
      <c r="A153" s="41">
        <v>3.2</v>
      </c>
      <c r="B153" s="25" t="s">
        <v>141</v>
      </c>
      <c r="C153" s="28"/>
      <c r="D153" s="28"/>
      <c r="E153" s="28"/>
      <c r="F153" s="29"/>
    </row>
    <row r="154" spans="1:6" ht="22.5" customHeight="1" thickBot="1">
      <c r="A154" s="41">
        <v>3.3</v>
      </c>
      <c r="B154" s="25" t="s">
        <v>142</v>
      </c>
      <c r="C154" s="28"/>
      <c r="D154" s="28"/>
      <c r="E154" s="28"/>
      <c r="F154" s="29"/>
    </row>
    <row r="155" spans="1:6" ht="13.5" thickBot="1">
      <c r="A155" s="42">
        <v>4</v>
      </c>
      <c r="B155" s="43" t="s">
        <v>143</v>
      </c>
      <c r="C155" s="27"/>
      <c r="D155" s="27"/>
      <c r="E155" s="27"/>
      <c r="F155" s="27"/>
    </row>
    <row r="156" spans="1:6" ht="13.5" thickBot="1">
      <c r="A156" s="41">
        <v>4.1</v>
      </c>
      <c r="B156" s="25" t="s">
        <v>144</v>
      </c>
      <c r="C156" s="28"/>
      <c r="D156" s="28"/>
      <c r="E156" s="28"/>
      <c r="F156" s="29"/>
    </row>
    <row r="157" spans="1:6" ht="36.75" thickBot="1">
      <c r="A157" s="41">
        <v>4.2</v>
      </c>
      <c r="B157" s="25" t="s">
        <v>145</v>
      </c>
      <c r="C157" s="28"/>
      <c r="D157" s="28"/>
      <c r="E157" s="28"/>
      <c r="F157" s="29"/>
    </row>
    <row r="158" spans="1:6" ht="24.75" thickBot="1">
      <c r="A158" s="41">
        <v>4.3</v>
      </c>
      <c r="B158" s="25" t="s">
        <v>146</v>
      </c>
      <c r="C158" s="28"/>
      <c r="D158" s="28"/>
      <c r="E158" s="28"/>
      <c r="F158" s="29"/>
    </row>
    <row r="159" spans="1:6" ht="13.5" thickBot="1">
      <c r="A159" s="42">
        <v>5</v>
      </c>
      <c r="B159" s="43" t="s">
        <v>31</v>
      </c>
      <c r="C159" s="27"/>
      <c r="D159" s="27"/>
      <c r="E159" s="27"/>
      <c r="F159" s="27"/>
    </row>
    <row r="160" spans="1:6" ht="24.75" thickBot="1">
      <c r="A160" s="41">
        <v>5.1</v>
      </c>
      <c r="B160" s="25" t="s">
        <v>147</v>
      </c>
      <c r="C160" s="28"/>
      <c r="D160" s="28"/>
      <c r="E160" s="28"/>
      <c r="F160" s="29"/>
    </row>
    <row r="161" spans="1:6" ht="24.75" thickBot="1">
      <c r="A161" s="41">
        <v>5.2</v>
      </c>
      <c r="B161" s="25" t="s">
        <v>148</v>
      </c>
      <c r="C161" s="28"/>
      <c r="D161" s="28"/>
      <c r="E161" s="28"/>
      <c r="F161" s="29"/>
    </row>
    <row r="162" spans="1:6" ht="13.5" thickBot="1">
      <c r="A162" s="30"/>
      <c r="B162" s="31" t="s">
        <v>38</v>
      </c>
      <c r="C162" s="32">
        <f>SUM(C142:C161)</f>
        <v>0</v>
      </c>
      <c r="D162" s="32">
        <f>SUM(D142:D161)</f>
        <v>0</v>
      </c>
      <c r="E162" s="32">
        <f>SUM(E142:E161)</f>
        <v>0</v>
      </c>
      <c r="F162" s="32">
        <f>SUM(F142:F161)</f>
        <v>0</v>
      </c>
    </row>
    <row r="163" spans="1:6" ht="0.75" customHeight="1" hidden="1" thickBot="1">
      <c r="A163" s="30"/>
      <c r="B163" s="33"/>
      <c r="C163" s="34">
        <v>0</v>
      </c>
      <c r="D163" s="34">
        <v>1</v>
      </c>
      <c r="E163" s="34">
        <v>2</v>
      </c>
      <c r="F163" s="34">
        <v>4</v>
      </c>
    </row>
    <row r="164" spans="1:6" ht="13.5" hidden="1" thickBot="1">
      <c r="A164" s="35"/>
      <c r="B164" s="33"/>
      <c r="C164" s="34">
        <f>C162*C163</f>
        <v>0</v>
      </c>
      <c r="D164" s="34">
        <f>D162*D163</f>
        <v>0</v>
      </c>
      <c r="E164" s="34">
        <f>E162*E163</f>
        <v>0</v>
      </c>
      <c r="F164" s="34">
        <f>F162*F163</f>
        <v>0</v>
      </c>
    </row>
    <row r="165" spans="1:6" ht="13.5" hidden="1" thickBot="1">
      <c r="A165" s="35"/>
      <c r="B165" s="33"/>
      <c r="C165" s="34"/>
      <c r="D165" s="34"/>
      <c r="E165" s="34"/>
      <c r="F165" s="34">
        <f>SUM(C164:F164)</f>
        <v>0</v>
      </c>
    </row>
    <row r="166" spans="1:6" ht="13.5" hidden="1" thickBot="1">
      <c r="A166" s="35"/>
      <c r="B166" s="33"/>
      <c r="C166" s="34"/>
      <c r="D166" s="34"/>
      <c r="E166" s="34"/>
      <c r="F166" s="34">
        <f>SUM(C162:F162)</f>
        <v>0</v>
      </c>
    </row>
    <row r="167" spans="1:6" ht="13.5" hidden="1" thickBot="1">
      <c r="A167" s="35"/>
      <c r="B167" s="33"/>
      <c r="C167" s="34"/>
      <c r="D167" s="34"/>
      <c r="E167" s="34"/>
      <c r="F167" s="34">
        <f>IF(F165&lt;&gt;0,(F165/F166),0)</f>
        <v>0</v>
      </c>
    </row>
    <row r="168" spans="1:6" ht="14.25" thickBot="1" thickTop="1">
      <c r="A168" s="30"/>
      <c r="B168" s="36" t="s">
        <v>42</v>
      </c>
      <c r="C168" s="58">
        <f>F167*25</f>
        <v>0</v>
      </c>
      <c r="D168" s="59"/>
      <c r="E168" s="59"/>
      <c r="F168" s="60"/>
    </row>
    <row r="170" spans="1:2" ht="15.75" thickBot="1">
      <c r="A170" s="18" t="s">
        <v>149</v>
      </c>
      <c r="B170" s="19"/>
    </row>
    <row r="171" spans="1:6" ht="13.5" thickBot="1">
      <c r="A171" s="20"/>
      <c r="B171" s="21"/>
      <c r="C171" s="22" t="s">
        <v>0</v>
      </c>
      <c r="D171" s="22" t="s">
        <v>41</v>
      </c>
      <c r="E171" s="22" t="s">
        <v>2</v>
      </c>
      <c r="F171" s="22" t="s">
        <v>3</v>
      </c>
    </row>
    <row r="172" spans="1:6" ht="13.5" thickBot="1">
      <c r="A172" s="40">
        <v>1</v>
      </c>
      <c r="B172" s="23" t="s">
        <v>150</v>
      </c>
      <c r="C172" s="24"/>
      <c r="D172" s="24"/>
      <c r="E172" s="24"/>
      <c r="F172" s="24"/>
    </row>
    <row r="173" spans="1:6" ht="24.75" thickBot="1">
      <c r="A173" s="41">
        <v>1.1</v>
      </c>
      <c r="B173" s="25" t="s">
        <v>151</v>
      </c>
      <c r="C173" s="28"/>
      <c r="D173" s="28"/>
      <c r="E173" s="28"/>
      <c r="F173" s="29"/>
    </row>
    <row r="174" spans="1:6" ht="24.75" thickBot="1">
      <c r="A174" s="41">
        <v>1.2</v>
      </c>
      <c r="B174" s="25" t="s">
        <v>152</v>
      </c>
      <c r="C174" s="28"/>
      <c r="D174" s="28"/>
      <c r="E174" s="28"/>
      <c r="F174" s="29"/>
    </row>
    <row r="175" spans="1:6" ht="24.75" thickBot="1">
      <c r="A175" s="41">
        <v>1.3</v>
      </c>
      <c r="B175" s="25" t="s">
        <v>153</v>
      </c>
      <c r="C175" s="28"/>
      <c r="D175" s="28"/>
      <c r="E175" s="28"/>
      <c r="F175" s="29"/>
    </row>
    <row r="176" spans="1:6" ht="24.75" thickBot="1">
      <c r="A176" s="41">
        <v>1.4</v>
      </c>
      <c r="B176" s="25" t="s">
        <v>154</v>
      </c>
      <c r="C176" s="28"/>
      <c r="D176" s="28"/>
      <c r="E176" s="28"/>
      <c r="F176" s="29"/>
    </row>
    <row r="177" spans="1:6" ht="24.75" thickBot="1">
      <c r="A177" s="41">
        <v>1.5</v>
      </c>
      <c r="B177" s="25" t="s">
        <v>155</v>
      </c>
      <c r="C177" s="28"/>
      <c r="D177" s="28"/>
      <c r="E177" s="28"/>
      <c r="F177" s="29"/>
    </row>
    <row r="178" spans="1:6" ht="13.5" thickBot="1">
      <c r="A178" s="42">
        <v>2</v>
      </c>
      <c r="B178" s="26" t="s">
        <v>156</v>
      </c>
      <c r="C178" s="27"/>
      <c r="D178" s="27"/>
      <c r="E178" s="27"/>
      <c r="F178" s="27"/>
    </row>
    <row r="179" spans="1:6" ht="24.75" thickBot="1">
      <c r="A179" s="41">
        <v>2.1</v>
      </c>
      <c r="B179" s="25" t="s">
        <v>157</v>
      </c>
      <c r="C179" s="28"/>
      <c r="D179" s="28"/>
      <c r="E179" s="28"/>
      <c r="F179" s="29"/>
    </row>
    <row r="180" spans="1:6" ht="24.75" customHeight="1" thickBot="1">
      <c r="A180" s="41">
        <v>2.2</v>
      </c>
      <c r="B180" s="25" t="s">
        <v>158</v>
      </c>
      <c r="C180" s="28"/>
      <c r="D180" s="28"/>
      <c r="E180" s="28"/>
      <c r="F180" s="29"/>
    </row>
    <row r="181" spans="1:6" ht="36.75" thickBot="1">
      <c r="A181" s="41">
        <v>2.3</v>
      </c>
      <c r="B181" s="25" t="s">
        <v>159</v>
      </c>
      <c r="C181" s="28"/>
      <c r="D181" s="28"/>
      <c r="E181" s="28"/>
      <c r="F181" s="29"/>
    </row>
    <row r="182" spans="1:6" ht="36.75" thickBot="1">
      <c r="A182" s="41">
        <v>2.4</v>
      </c>
      <c r="B182" s="25" t="s">
        <v>160</v>
      </c>
      <c r="C182" s="28"/>
      <c r="D182" s="28"/>
      <c r="E182" s="28"/>
      <c r="F182" s="29"/>
    </row>
    <row r="183" spans="1:6" ht="24.75" thickBot="1">
      <c r="A183" s="41">
        <v>2.5</v>
      </c>
      <c r="B183" s="25" t="s">
        <v>57</v>
      </c>
      <c r="C183" s="28"/>
      <c r="D183" s="28"/>
      <c r="E183" s="28"/>
      <c r="F183" s="29"/>
    </row>
    <row r="184" spans="1:6" ht="13.5" thickBot="1">
      <c r="A184" s="42">
        <v>3</v>
      </c>
      <c r="B184" s="26" t="s">
        <v>161</v>
      </c>
      <c r="C184" s="27"/>
      <c r="D184" s="27"/>
      <c r="E184" s="27"/>
      <c r="F184" s="27"/>
    </row>
    <row r="185" spans="1:6" ht="24.75" thickBot="1">
      <c r="A185" s="41">
        <v>3.1</v>
      </c>
      <c r="B185" s="25" t="s">
        <v>162</v>
      </c>
      <c r="C185" s="28"/>
      <c r="D185" s="28"/>
      <c r="E185" s="28"/>
      <c r="F185" s="29"/>
    </row>
    <row r="186" spans="1:6" ht="25.5" customHeight="1" thickBot="1">
      <c r="A186" s="41">
        <v>3.2</v>
      </c>
      <c r="B186" s="25" t="s">
        <v>163</v>
      </c>
      <c r="C186" s="28"/>
      <c r="D186" s="28"/>
      <c r="E186" s="28"/>
      <c r="F186" s="29"/>
    </row>
    <row r="187" spans="1:6" ht="24.75" thickBot="1">
      <c r="A187" s="41">
        <v>3.3</v>
      </c>
      <c r="B187" s="25" t="s">
        <v>164</v>
      </c>
      <c r="C187" s="28"/>
      <c r="D187" s="28"/>
      <c r="E187" s="28"/>
      <c r="F187" s="29"/>
    </row>
    <row r="188" spans="1:6" ht="24.75" thickBot="1">
      <c r="A188" s="41">
        <v>3.4</v>
      </c>
      <c r="B188" s="25" t="s">
        <v>165</v>
      </c>
      <c r="C188" s="28"/>
      <c r="D188" s="28"/>
      <c r="E188" s="28"/>
      <c r="F188" s="29"/>
    </row>
    <row r="189" spans="1:6" ht="13.5" thickBot="1">
      <c r="A189" s="42">
        <v>4</v>
      </c>
      <c r="B189" s="43" t="s">
        <v>166</v>
      </c>
      <c r="C189" s="27"/>
      <c r="D189" s="27"/>
      <c r="E189" s="27"/>
      <c r="F189" s="27"/>
    </row>
    <row r="190" spans="1:6" ht="22.5" customHeight="1" thickBot="1">
      <c r="A190" s="41">
        <v>4.1</v>
      </c>
      <c r="B190" s="25" t="s">
        <v>167</v>
      </c>
      <c r="C190" s="28"/>
      <c r="D190" s="28"/>
      <c r="E190" s="28"/>
      <c r="F190" s="29"/>
    </row>
    <row r="191" spans="1:6" ht="36.75" thickBot="1">
      <c r="A191" s="41">
        <v>4.2</v>
      </c>
      <c r="B191" s="25" t="s">
        <v>168</v>
      </c>
      <c r="C191" s="28"/>
      <c r="D191" s="28"/>
      <c r="E191" s="28"/>
      <c r="F191" s="29"/>
    </row>
    <row r="192" spans="1:6" ht="24.75" thickBot="1">
      <c r="A192" s="41">
        <v>4.3</v>
      </c>
      <c r="B192" s="25" t="s">
        <v>169</v>
      </c>
      <c r="C192" s="28"/>
      <c r="D192" s="28"/>
      <c r="E192" s="28"/>
      <c r="F192" s="29"/>
    </row>
    <row r="193" spans="1:6" ht="36.75" thickBot="1">
      <c r="A193" s="41">
        <v>4.4</v>
      </c>
      <c r="B193" s="25" t="s">
        <v>170</v>
      </c>
      <c r="C193" s="28"/>
      <c r="D193" s="28"/>
      <c r="E193" s="28"/>
      <c r="F193" s="29"/>
    </row>
    <row r="194" spans="1:6" ht="13.5" thickBot="1">
      <c r="A194" s="30"/>
      <c r="B194" s="31" t="s">
        <v>38</v>
      </c>
      <c r="C194" s="32">
        <f>SUM(C173:C193)</f>
        <v>0</v>
      </c>
      <c r="D194" s="32">
        <f>SUM(D173:D193)</f>
        <v>0</v>
      </c>
      <c r="E194" s="32">
        <f>SUM(E173:E193)</f>
        <v>0</v>
      </c>
      <c r="F194" s="32">
        <f>SUM(F173:F193)</f>
        <v>0</v>
      </c>
    </row>
    <row r="195" spans="1:6" ht="7.5" customHeight="1" hidden="1" thickBot="1">
      <c r="A195" s="30"/>
      <c r="B195" s="33"/>
      <c r="C195" s="34">
        <v>0</v>
      </c>
      <c r="D195" s="34">
        <v>1</v>
      </c>
      <c r="E195" s="34">
        <v>2</v>
      </c>
      <c r="F195" s="34">
        <v>4</v>
      </c>
    </row>
    <row r="196" spans="1:6" ht="13.5" hidden="1" thickBot="1">
      <c r="A196" s="35"/>
      <c r="B196" s="33"/>
      <c r="C196" s="34">
        <f>C194*C195</f>
        <v>0</v>
      </c>
      <c r="D196" s="34">
        <f>D194*D195</f>
        <v>0</v>
      </c>
      <c r="E196" s="34">
        <f>E194*E195</f>
        <v>0</v>
      </c>
      <c r="F196" s="34">
        <f>F194*F195</f>
        <v>0</v>
      </c>
    </row>
    <row r="197" spans="1:6" ht="13.5" hidden="1" thickBot="1">
      <c r="A197" s="35"/>
      <c r="B197" s="33"/>
      <c r="C197" s="34"/>
      <c r="D197" s="34"/>
      <c r="E197" s="34"/>
      <c r="F197" s="34">
        <f>SUM(C196:F196)</f>
        <v>0</v>
      </c>
    </row>
    <row r="198" spans="1:6" ht="13.5" hidden="1" thickBot="1">
      <c r="A198" s="35"/>
      <c r="B198" s="33"/>
      <c r="C198" s="34"/>
      <c r="D198" s="34"/>
      <c r="E198" s="34"/>
      <c r="F198" s="34">
        <f>SUM(C194:F194)</f>
        <v>0</v>
      </c>
    </row>
    <row r="199" spans="1:6" ht="13.5" hidden="1" thickBot="1">
      <c r="A199" s="35"/>
      <c r="B199" s="33"/>
      <c r="C199" s="34"/>
      <c r="D199" s="34"/>
      <c r="E199" s="34"/>
      <c r="F199" s="34">
        <f>IF(F197&lt;&gt;0,(F197/F198),0)</f>
        <v>0</v>
      </c>
    </row>
    <row r="200" spans="1:6" ht="14.25" thickBot="1" thickTop="1">
      <c r="A200" s="30"/>
      <c r="B200" s="36" t="s">
        <v>42</v>
      </c>
      <c r="C200" s="58">
        <f>F199*25</f>
        <v>0</v>
      </c>
      <c r="D200" s="59"/>
      <c r="E200" s="59"/>
      <c r="F200" s="60"/>
    </row>
  </sheetData>
  <sheetProtection sheet="1" objects="1" scenarios="1" selectLockedCells="1"/>
  <protectedRanges>
    <protectedRange password="CA23" sqref="C6:F30" name="Range1"/>
    <protectedRange password="CA23" sqref="C42:F59" name="Range1_1"/>
    <protectedRange password="CA23" sqref="C71:F91" name="Range1_2"/>
    <protectedRange password="CA23" sqref="C104:F113" name="Range1_3"/>
    <protectedRange password="CA23" sqref="D151:D153 E151:F161 C142:F150 C151:C161 D155:D161" name="Range1_4"/>
    <protectedRange password="CA23" sqref="C173:F193" name="Range1_5"/>
  </protectedRanges>
  <mergeCells count="7">
    <mergeCell ref="C137:F137"/>
    <mergeCell ref="C168:F168"/>
    <mergeCell ref="C200:F200"/>
    <mergeCell ref="C37:F37"/>
    <mergeCell ref="C66:F66"/>
    <mergeCell ref="C98:F98"/>
    <mergeCell ref="C120:F120"/>
  </mergeCells>
  <dataValidations count="2">
    <dataValidation errorStyle="information" type="list" allowBlank="1" showInputMessage="1" showErrorMessage="1" error="Select a '1' to indicate your choice" sqref="C173:F193 E142:F161 D142:D153 C142:C161 D155:D161 C42:F59 C6:F30 C71:F91">
      <formula1>"0,1"</formula1>
    </dataValidation>
    <dataValidation errorStyle="information" type="list" allowBlank="1" showInputMessage="1" showErrorMessage="1" error="Enter '1' to show your choice" sqref="C104:F113">
      <formula1>"0,1"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2006-09-21T11:35:58Z</cp:lastPrinted>
  <dcterms:created xsi:type="dcterms:W3CDTF">2006-08-11T06:56:29Z</dcterms:created>
  <dcterms:modified xsi:type="dcterms:W3CDTF">2006-10-02T13:48:57Z</dcterms:modified>
  <cp:category/>
  <cp:version/>
  <cp:contentType/>
  <cp:contentStatus/>
</cp:coreProperties>
</file>