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461" yWindow="65476" windowWidth="11130" windowHeight="9510" firstSheet="1" activeTab="1"/>
  </bookViews>
  <sheets>
    <sheet name="Sheet1" sheetId="1" state="hidden" r:id="rId1"/>
    <sheet name="Sheet2" sheetId="2" r:id="rId2"/>
    <sheet name="Sheet3" sheetId="3" r:id="rId3"/>
  </sheets>
  <definedNames>
    <definedName name="_xlnm.Print_Area" localSheetId="1">'Sheet2'!$A$1:$F$343</definedName>
  </definedNames>
  <calcPr fullCalcOnLoad="1"/>
</workbook>
</file>

<file path=xl/sharedStrings.xml><?xml version="1.0" encoding="utf-8"?>
<sst xmlns="http://schemas.openxmlformats.org/spreadsheetml/2006/main" count="353" uniqueCount="235">
  <si>
    <t>N</t>
  </si>
  <si>
    <t>A</t>
  </si>
  <si>
    <t>P</t>
  </si>
  <si>
    <t>I</t>
  </si>
  <si>
    <t>LEARNING</t>
  </si>
  <si>
    <t>There is evidence of pupils taking responsibility for their learning</t>
  </si>
  <si>
    <t>Learning to learn is central to the ethos of the school</t>
  </si>
  <si>
    <t>The importance of learning through life is understood by learners</t>
  </si>
  <si>
    <t>With the growth in awareness of the value and direction of learning young people are enabled to make choices about what they study and how they will learn</t>
  </si>
  <si>
    <t>Learners are taught the skills of independent learning at suitable stages</t>
  </si>
  <si>
    <t>Learners can decide whether or not to use ICT for any activity, and can justify their choice</t>
  </si>
  <si>
    <t>Learners learn functional ICT skills and have opportunities to make use of them in experiential and realistic contexts</t>
  </si>
  <si>
    <t>Learners have opportunities to work as part of an online team taking responsibility for a part of a project</t>
  </si>
  <si>
    <t>Learners demonstrate self-motivation and self-discipline in the way that they seek advice from teachers and organise their work programs</t>
  </si>
  <si>
    <t>Personalised learning is promoted through effective assessment for learning, the use of individual work plans and pupil tracking</t>
  </si>
  <si>
    <t>By the time they leave school, learners have met a target level of competency in knowing how to learning, working with information and working with others</t>
  </si>
  <si>
    <t>Learners know how to draw upon sources of information, including teacher knowledge, in order to develop their understanding</t>
  </si>
  <si>
    <t>The acquisition of subject knowledge occurs once learners have developed a broad range of skills and capabilities and have some level of career orientation</t>
  </si>
  <si>
    <t>Learning programmes systematically develop digital literacy, research skills, self-evaluation and creativity</t>
  </si>
  <si>
    <t>There is clear evidence that the learner is central to the work of the school and that the school isn't just there for the convenience of teachers</t>
  </si>
  <si>
    <t>ICT is enabling learning that is about creation not consumption; about application of knowledge rather of only absorption of knowledge</t>
  </si>
  <si>
    <t>ICT has become the ‘glue’ that holds the learning experiences of the staff and children together and the basis of their work with their community, including parents.</t>
  </si>
  <si>
    <t>TEACHING</t>
  </si>
  <si>
    <t>Teachers provide scope for independent learning</t>
  </si>
  <si>
    <t>Teachers enable those who want to learn to go further</t>
  </si>
  <si>
    <t>Obstacles to learning for all have been reviewed and removed</t>
  </si>
  <si>
    <t>Subject teachers will travel to the learners to provide specialist input - possibly in more than one school</t>
  </si>
  <si>
    <t>Teachers actively build online resources for their subject with the aim of making every learning resource available online.</t>
  </si>
  <si>
    <t>Teachers are primarily 'Learning Leaders' and can provide evidence that they are effective in this role</t>
  </si>
  <si>
    <t>There is suitably high priority given to making 'Assessment for Learning' work effectively</t>
  </si>
  <si>
    <t>Learners have been taught strategies to critically evaluate websites and resources and to operate safely in an online environment</t>
  </si>
  <si>
    <t>ACCESS</t>
  </si>
  <si>
    <t>Learners are able to access their assignments wherever they are</t>
  </si>
  <si>
    <t>Learners can engage in learning programmes from home as well as school</t>
  </si>
  <si>
    <t>All learners and teachers have access to their personal resources and files wherever they are. There is no longer any need to hump information around</t>
  </si>
  <si>
    <t>Learners have a single log-in to their workspace whatever system they use</t>
  </si>
  <si>
    <t>Opportunities for video conferencing and distance learning have been explored and adopted where they increase learning opportunities</t>
  </si>
  <si>
    <t>ICT access is available across the whole school, including Wi-Fi in outside areas</t>
  </si>
  <si>
    <t>totals</t>
  </si>
  <si>
    <t>% movement towards transformation</t>
  </si>
  <si>
    <t>FUTURE LEARNING</t>
  </si>
  <si>
    <t>1a  Scope for independent learning, learners taking responsibility for their learning</t>
  </si>
  <si>
    <t>C</t>
  </si>
  <si>
    <t>% movement towards transformation in selected enablers</t>
  </si>
  <si>
    <t>LEARNERS</t>
  </si>
  <si>
    <t>Learners no longer think about using the technology because it has become a transparent tool to be used when appropriate.</t>
  </si>
  <si>
    <t>Learners do not talk about the school as the ‘building’ or place they go to, but about what they achieve there, who they do it with, and share their successes openly with others.</t>
  </si>
  <si>
    <t>Learners talk about their learning environment, how it has helped them to collaborate with other children and adults, about the community to which they belong.</t>
  </si>
  <si>
    <t>Learners take it for granted that they have right to a pleasant place in which to learn and work</t>
  </si>
  <si>
    <t>Learners make different uses of technology as they move around the school</t>
  </si>
  <si>
    <t>Learners who were once not excited about their education now look forward to it</t>
  </si>
  <si>
    <t>Learners have developed a positive attitude to lessons and appreciate the importance of the teacher's role in advancing their learning.</t>
  </si>
  <si>
    <t>Learners feel that the school places them first and values the efforts of every individual</t>
  </si>
  <si>
    <t>Learners can quickly identify the best features about the school</t>
  </si>
  <si>
    <t>There is a notable ethos based on mutual respect, and there is no graffiti</t>
  </si>
  <si>
    <t>1b  Evidence that learners' attitudes have changed</t>
  </si>
  <si>
    <t>A1  Independent Learning</t>
  </si>
  <si>
    <t>A2  Visibility of Effective Learning</t>
  </si>
  <si>
    <t>ASSESSMENT</t>
  </si>
  <si>
    <t>An integrated school network provides effective support for 'assessment for learning', supported by the use of digital video to record achievements, and visualisers, and a web-showcase to present it.</t>
  </si>
  <si>
    <t>Assessment in all its forms continuously informs the teacher and learner about progress</t>
  </si>
  <si>
    <t>Assessment makes intelligent use of a range of data, tracking the learner's progress across a broad range of attributes</t>
  </si>
  <si>
    <t>There are readily available, interactive, interesting diagnostic tests that show teachers what is the right level for each pupil for each individual topic</t>
  </si>
  <si>
    <t>There are a comprehensive range of learning materials, in different media, linked to the diagnostics</t>
  </si>
  <si>
    <t>The school uses a progress tracking system that gives an "at a glance" view of pupils and detailed records of the materials studied, and the results of assessments</t>
  </si>
  <si>
    <t>A reformed system of assessment, integral with learning programmes, diagnoses progress, guides learners and tutors, and provides a dynamic learning profile</t>
  </si>
  <si>
    <t>Assessment when ready' is used to capture achievement and allow for different rates of progress</t>
  </si>
  <si>
    <t>COMPETENCIES</t>
  </si>
  <si>
    <t>Skills and competencies are as prominent in the teaching as is subject knowledge</t>
  </si>
  <si>
    <t>Learners' capabilities are demonstrated through the application of skills and knowledge</t>
  </si>
  <si>
    <t>The ability to communicate effectively using a range of techniques is made a high priority in all teaching programmes</t>
  </si>
  <si>
    <t>Learners' capabilities are sufficient to support quality assignments of a research nature that require the deployment of higher order thinking skills in the creation of products and outcomes</t>
  </si>
  <si>
    <t>There is a strong focus on 'key skills' learnt in context - eg learning to learn, collaboration, team work, communication, problem solving, information handling.</t>
  </si>
  <si>
    <t>Authentic learning, e.g. linked with life outside school, provides contexts for building and applying knowledge and understanding</t>
  </si>
  <si>
    <t>A project-based curriculum enables pupils is used to demonstrate a full range of learning skills</t>
  </si>
  <si>
    <t>The Learning Platform chosen is not designed around a rigid VLE specification with a fixed view of learning design, but allows for development and innovation in learning</t>
  </si>
  <si>
    <t>Learners have an understanding of where each learning activity is taking them, what quality outcomes look like, and how they can make good progress</t>
  </si>
  <si>
    <t>There is emphasis on the purposeful use of ICT to enhance learning (rich tasks)</t>
  </si>
  <si>
    <t>Personal development is an integral and valued part of the learning process.</t>
  </si>
  <si>
    <t>ACHIEVEMENT</t>
  </si>
  <si>
    <t>There is a common language of achievement that aids an understanding by all members of the school community of the aims and aspirations of the school for its learners</t>
  </si>
  <si>
    <t>Learners' achievements, step by step, are valued; Learners develop an enjoyment in recognising the growth in what they learn and what they can do.</t>
  </si>
  <si>
    <t>LEARNING STYLES</t>
  </si>
  <si>
    <t>Learners are encouraged to develop their learning preferences profiles (styles) and their capacity to learn in different ways</t>
  </si>
  <si>
    <t>Students are aware of their learning style profile, and how ICT can support their application of their preferences and the development of their weaker style</t>
  </si>
  <si>
    <t>A3  Community Involvement</t>
  </si>
  <si>
    <t>EXTENDED LEARNING</t>
  </si>
  <si>
    <t>It is possible to identify significant learning opportunities taking place in school and elsewhere in the community</t>
  </si>
  <si>
    <t xml:space="preserve">Learning is available to the whole community through school based out of hours drop-in centres offering an appropriate mix of tutor led, supported and independent study </t>
  </si>
  <si>
    <t>The school operates as the hub of the local community by sharing its resources, facilities and knowledge</t>
  </si>
  <si>
    <t>Students have opportunities to video conference with experts; Pupils are able to undertake virtual school visits as individuals and in groups</t>
  </si>
  <si>
    <t>The classroom is made less of an enclosed learning space by the use of ICT to undertake virtual visits, good quality research studies and video conferencing with experts</t>
  </si>
  <si>
    <t>The school supports a learning community that promotes positive social interaction and encourages learning in all its forms, rather than as the narrow transfer of defined knowledge</t>
  </si>
  <si>
    <t>Students pursue learning in far more flexible and collaborative ways which accepts that not all learners make progress at the same pace</t>
  </si>
  <si>
    <t>There is evidence that the school school functions as a learning organisation</t>
  </si>
  <si>
    <t>Staff and students share expertise and knowledge freely</t>
  </si>
  <si>
    <t>NETWORKING</t>
  </si>
  <si>
    <t>There is educationally beneficial contact with other learning communities or schools in other districts and countries</t>
  </si>
  <si>
    <t xml:space="preserve">ICT is fully used to bring information across the world into the learning process </t>
  </si>
  <si>
    <t>Transition between Years 6 and 7 is supported by video-conferencing to enable Year 6 pupils to meet and become accustomed to the secondary school</t>
  </si>
  <si>
    <t>The school actively seeks to be part of a national and international network of learning communities</t>
  </si>
  <si>
    <t>The school is an active and positive part of the wider community, offering resources to that community and making a positive contribution to its economic well-being</t>
  </si>
  <si>
    <t>There is an involvement of the pupils' own community in the life of the school</t>
  </si>
  <si>
    <t>COMMUNICATION</t>
  </si>
  <si>
    <t>The Communication aspect of ICT is promoted to support the development of essential communication skills of learners using a range of media</t>
  </si>
  <si>
    <t xml:space="preserve"> </t>
  </si>
  <si>
    <t>Learning activities and pupils work are regularly recorded on video and by digital photography to build up a showcase of achievements that inform many audiences</t>
  </si>
  <si>
    <t>The school demonstrates in many ways that it is part of a bigger system. It judges itself not on point scores but on how well it prepares every pupil to learn and live in the world outside of school</t>
  </si>
  <si>
    <t>The school projects an ethos which incorporates the whole community embarking on a joint learning journey</t>
  </si>
  <si>
    <t>COLLABORATION</t>
  </si>
  <si>
    <t>Students learn the benefits of collaborative learning and teamwork when using media tools</t>
  </si>
  <si>
    <t>Completed or draft work is posted for display and a constructive dialogue about he work takes place between the student and teacher and the student and their peers</t>
  </si>
  <si>
    <t>Students learn together in many different contexts and groupings, with good access to resources, media, tools, expertise and guidance</t>
  </si>
  <si>
    <t>UNDERSTANDING OTHERS</t>
  </si>
  <si>
    <t>Pupils have been taught to be inquisitive about other peoples and other cultures and to seek to understand about the differences that they discover</t>
  </si>
  <si>
    <t>Students are helped to develop an appropriate social presence online to maximise the social aspects of learning</t>
  </si>
  <si>
    <t>Teaching focuses on whole person - which includes understanding and valuing learners' home context and interests</t>
  </si>
  <si>
    <t>A4 Organisation and Budget</t>
  </si>
  <si>
    <t>4a. Organisational and Budget /Spend Changes</t>
  </si>
  <si>
    <t>LEARNING SPACES</t>
  </si>
  <si>
    <t>Learning also takes place to a significant extent outside of school</t>
  </si>
  <si>
    <t>Investment has been made in more flexible workspaces</t>
  </si>
  <si>
    <t>A greater use is made of school facilities aided by additional sources of funding</t>
  </si>
  <si>
    <t>Flexible, multi-function classroom design provides good scope to reconfigure learning spaces to match learning activities and allow the best use of technology</t>
  </si>
  <si>
    <t>The school has become a centre for organising learning activities, resources and support at appropriate times and at appropriate places throughout the year</t>
  </si>
  <si>
    <t>The classroom has becomes a learning centre; the timetable has  become a ‘personalised learning programme’</t>
  </si>
  <si>
    <t>Teachers now have access to school ICT systems from home</t>
  </si>
  <si>
    <t>New technologies now blur the boundaries between learning and leisure time, between learning and teaching and between school and home</t>
  </si>
  <si>
    <t>New technologies now remove distance and the need to travel in order to learn</t>
  </si>
  <si>
    <t>ICT now enables people of all age to participate in learning</t>
  </si>
  <si>
    <t>ICT now enables learning to become part of one’s life</t>
  </si>
  <si>
    <t>TIME</t>
  </si>
  <si>
    <t>ICT is used effectively for routine tasks to enable more effective use of time</t>
  </si>
  <si>
    <t>The school bell is now removed and we have reconsidered the match of time to each learning activity</t>
  </si>
  <si>
    <t>School-based learning is programmed flexibly over wider blocks of time than at present</t>
  </si>
  <si>
    <t>Learning using technology-based programmes enables people to learn when it is convenient for them</t>
  </si>
  <si>
    <t>ICT INFRASTRUCTURE</t>
  </si>
  <si>
    <t>A single whole school client-server network is used for both curriculum and administration, with access to one or both through authenticated logon</t>
  </si>
  <si>
    <t>A mix of hardwired outlets and wireless is used to provide whole school and remote access to learning systems</t>
  </si>
  <si>
    <t>The learning platform provides the basis for a joined-up approach to managing learning</t>
  </si>
  <si>
    <t>INFORMATION AND ELECTRONIC DATA</t>
  </si>
  <si>
    <t>Good information sources keep teachers well informed about professional issues</t>
  </si>
  <si>
    <t>Electronic data is used to identify pupil strengths and weaknesses, curriculum effectiveness, the impact of budget decisions and the management of school improvement</t>
  </si>
  <si>
    <t>CPD</t>
  </si>
  <si>
    <t>Staff responsibilities for ICT are made explicit within job descriptions</t>
  </si>
  <si>
    <t>Changes to how learning is organised provides teachers with more time to build relationships, learning programmes and professional practice</t>
  </si>
  <si>
    <t>4b Leadership and a leadership culture spreading leadership to many levels</t>
  </si>
  <si>
    <t>ICT STRATEGY</t>
  </si>
  <si>
    <t>Learning takes place to a significant extent away from  school</t>
  </si>
  <si>
    <t>VISION</t>
  </si>
  <si>
    <r>
      <t>A5: Changes to staffing roles</t>
    </r>
    <r>
      <rPr>
        <b/>
        <sz val="10"/>
        <rFont val="Arial"/>
        <family val="2"/>
      </rPr>
      <t xml:space="preserve"> </t>
    </r>
  </si>
  <si>
    <t xml:space="preserve">5a Collaboration between staff and roles changing </t>
  </si>
  <si>
    <t>CPD opportunities cover the development needs of all adults in the school and are accessible, of high quality, and their impact is evaluated</t>
  </si>
  <si>
    <t>Professional development programmes are available to all staff whose role is undergoing change</t>
  </si>
  <si>
    <t>CPD includes the opportunity to learn from the achievements and experiences of staff in other schools, particular those known to have innovative practice</t>
  </si>
  <si>
    <t>School leaders take full advantage of CPD opportunities designed to develop their leadership role</t>
  </si>
  <si>
    <t xml:space="preserve">Opportunities are found for staff to spend time developing their use of new software applications and to learn about new uses of ICT for personal and professional use </t>
  </si>
  <si>
    <t>Online learning is aiding professional development and curriculum development through the use of video conferencing and distance learning systems</t>
  </si>
  <si>
    <t>Teachers show by their own example that learning continues throughout life</t>
  </si>
  <si>
    <t>ROLE CHANGE</t>
  </si>
  <si>
    <t>In response to more flexible curriculum choices some teachers adapt to working across several schools, perhaps also using video conferencing</t>
  </si>
  <si>
    <t>Collaboration between schools allows the sharing of staff expertise to provide broader curriculum choices for students</t>
  </si>
  <si>
    <t>Complete courses, learning resources and assignments are put online, allowing teachers to develop their mentoring role further</t>
  </si>
  <si>
    <t>For some groups of learners half of the day is spent in teacher-led tutorials and the other half is spend on personal learning assignments using workstations</t>
  </si>
  <si>
    <t>As well as providing specialist input, teachers can act as tutor, mentor and challenger, guiding young people in their acquisition of knowledge, skills and understanding</t>
  </si>
  <si>
    <t>There are effective systems in place for staff communication, consultation, representation and appraisal</t>
  </si>
  <si>
    <t>Broad information relating to pupils welfare and performance is made known to those professionals who need to act upon it, with agreed safeguards in place</t>
  </si>
  <si>
    <t>Internal communications make use of email and other systems which keep staff fully informed and involved in decision making</t>
  </si>
  <si>
    <t xml:space="preserve">ICT is fully used to increase professional dialogue and share learning resources </t>
  </si>
  <si>
    <t>There are effective links with partner schools to enable experiences, expertise and resources to be shared and drawn upon by staff and pupils</t>
  </si>
  <si>
    <t xml:space="preserve">5b  Staff attitudes are supportive of ICT and there is an expectation of </t>
  </si>
  <si>
    <t>staff undertaking CPD for career enhancement</t>
  </si>
  <si>
    <t>Staff demonstrate that they are reflective practitioners by undertaking action research and keeping in touch with pedagogical research</t>
  </si>
  <si>
    <t>All changes to courses, facilities, resources or learning methods are accompanied by staff development opportunities</t>
  </si>
  <si>
    <t>Staff are expected to take the initiative regarding their CPD needs, and to demonstrate how they have build CPD experiences into their professional practice</t>
  </si>
  <si>
    <t>An ongoing, whole-school CPD focus is to fully understand and exploit a significant pedagogy towards learning with ICT</t>
  </si>
  <si>
    <t>School leaders should seek to involve their school in innovation and developments that keep the school sharp and up-to-date, and to capture the impact of such work</t>
  </si>
  <si>
    <t xml:space="preserve">All staff are supported in meeting requirements to demonstrate a sound understanding of learning and teaching styles and the varied pedagogical approaches which involve all students in effective learning </t>
  </si>
  <si>
    <t>ICT</t>
  </si>
  <si>
    <t>ICT is a key professional tool for all staff; if need be, targets are set for staff to acquire appropriate expertise in the use of this professional tool</t>
  </si>
  <si>
    <t>Leadership decisions ensure that ICT is fully available to all staff and pupils whenever it can improve the teaching or the learning</t>
  </si>
  <si>
    <t>The school ICT strategy is supported by a sound CPD programme to ensure that the vision is achievable rather than aspirational</t>
  </si>
  <si>
    <t>School leaders make use of effective CPD in ICT to ensure that the school becomes an e-confident community</t>
  </si>
  <si>
    <t>LEADERSHIP</t>
  </si>
  <si>
    <t>School Leaders strive to make the school into a place of employment worthy of the best and most committed staff</t>
  </si>
  <si>
    <t>The school develops a shared vision and understanding of the ‘transformed curriculum’, what its components are and what the school will look like when this goal is achieved</t>
  </si>
  <si>
    <t>5c  Parents fully in communication with their children and the teachers,</t>
  </si>
  <si>
    <t xml:space="preserve">about learning and any issues inhibiting learning </t>
  </si>
  <si>
    <t>Parents are fully informed about the school's vision, strategy and development plans and particularly how the school intends to provide a top quality education for every student</t>
  </si>
  <si>
    <t>Parents receive frequent information about school developments and their child's progress</t>
  </si>
  <si>
    <t>Manageable systems are developed to encourage parents to communicate with the school</t>
  </si>
  <si>
    <t>The school uses its website as a showcase of student's work and a host to individual pupil's workspaces</t>
  </si>
  <si>
    <t>ICT is used to fully involve parents in their child's learning; their involvement actively supports the aims of their teachers and extended learning</t>
  </si>
  <si>
    <t>Parents and other adults are invited to join in and support activities including lessons</t>
  </si>
  <si>
    <t>Parents' views on the effectiveness and impact of learning programmes on their child's progress are actively sought</t>
  </si>
  <si>
    <t>The school reports on how it has acted on parents' suggestions and what the impact has been</t>
  </si>
  <si>
    <t>The school web site is fully developed as a dynamic information source and record of school developments and achievements</t>
  </si>
  <si>
    <t>A6: Changed approaches to Curriculum and pedagogy; Pupils as individuals</t>
  </si>
  <si>
    <t>6a   Innovative approaches to the curriculum and pedagogy</t>
  </si>
  <si>
    <t>CURRICULUM</t>
  </si>
  <si>
    <t>The school makes full use of the freedoms that exist within the statutory curriculum to develop new approaches and learning experience</t>
  </si>
  <si>
    <t>The school curriculum is geared to achievement for all, providing quality academic and vocational input, and successful in developing pupils’ broad capabilities and employability skills</t>
  </si>
  <si>
    <t>There is a good match between the ability profile of students and the opportunities available for advancement towards suitable career routes</t>
  </si>
  <si>
    <t xml:space="preserve">The curriculum is geared to promoting growth and development for all learners, not just those expected to go to university </t>
  </si>
  <si>
    <t>There are alternative routes for learning throughout the school curriculum, supporting inclusion, learning out of school and school hours, learning through personal volition and remedial learning</t>
  </si>
  <si>
    <t>There is a wide variety of broad activities, materials, interactions, experiences, visits etc. available for individuals to choose from</t>
  </si>
  <si>
    <t>There is a project based curriculum element enabling a focus on 'key skills' learnt in context, including learning to learn, collaboration, team work, communication, problem solving, information handling, etc</t>
  </si>
  <si>
    <t>1,8</t>
  </si>
  <si>
    <t>The curriculum is underpinned by a vision based on success for all learners, a vision that is believed in and acted upon by the whole school community</t>
  </si>
  <si>
    <t xml:space="preserve">Teachers do not replace their existing curriculum with new technology for the sake of it They evaluate and compare methods and select those which provide learning opportunities that would not otherwise be possible </t>
  </si>
  <si>
    <t xml:space="preserve">LEARNING  </t>
  </si>
  <si>
    <t>As part of a broader learning community, there is continuous export and import of expertise, resources and support for all staff and pupils</t>
  </si>
  <si>
    <t>There are flexible organisational structures covering where and when learning takes place, with variable length time slots, flexible groupings of learners and access to resources and facilities across more than one institution</t>
  </si>
  <si>
    <t>The school re-evaluates learning effectiveness, for example, experiential learning – investigation, research, exploration of environment and issues, and supports a climate of research and development into what works</t>
  </si>
  <si>
    <t>There are opportunities from time to time for more diverse groupings of learners of all ages working together in project teams</t>
  </si>
  <si>
    <t>The school provides access to different learning opportunities: Concurrent: in school, at home in libraries and other locations; Collaborative: on line and in communities; Cinematic: using visual, multimedia resources; Communicative: using on line support ; Consensual: seeing the young person as a partner and leader</t>
  </si>
  <si>
    <t xml:space="preserve">Classrooms and lessons are re-appraised and the constraints that they have on how learning occurs are designed out </t>
  </si>
  <si>
    <t>A range of opportunities exist to make creative and use of ICT to promote rich learning, including the creation of films, making presentations and producing audio products</t>
  </si>
  <si>
    <t xml:space="preserve">The curriculum genuinely embeds ICT into all work in all subjects. and all members of the school community ensure they have the personal skills needed to exploit ICT opportunities </t>
  </si>
  <si>
    <t xml:space="preserve">A broader range of resources are available in the classroom, such as internet, video, animation and interactive lessons, which support a broadening of teaching and learning methods </t>
  </si>
  <si>
    <t xml:space="preserve">ICT is being used to enrich, extend and enhance learning across the curriculum and the school understands and can show where it is impacting on pupils' achievements </t>
  </si>
  <si>
    <t>Teachers are acting more as the 'guides by the side' rather than the 'sage on the stage'; however, the specialist development of students' knowledge remains an important progression factor</t>
  </si>
  <si>
    <t>The vision of the learning institution makes reference to more than just improved results, it projects a strong set of values and aspiration relating to success through life, which learners can connect to</t>
  </si>
  <si>
    <t>6b. Personalised learning; Approaches to behaviour and attitudes to learning</t>
  </si>
  <si>
    <t>Teaching is designed to increase the motivation of learners by stating the learning journey and negotiating some of the methods and activities used on that journey</t>
  </si>
  <si>
    <t>A dialogue takes place between staff and pupils on matters concerned with personal learning so that pupils understand what and how they should learn</t>
  </si>
  <si>
    <t>Target setting is supported by a quality tutorial system which ensures that all pupils have personal learning goals and the means to achieve them</t>
  </si>
  <si>
    <t>Every child is valued and personalised learning is embedded within the ethos of the school</t>
  </si>
  <si>
    <t>The school environment is caring and intensely supportive. Learners have a voice and a greater stake within the work of the institution</t>
  </si>
  <si>
    <t>Students have separate tutorial time and 'learning time', with access to PC workstations through ‘timetabled’ personalised learning sessions, to develop their knowledge and capability from the guidance previously provided by teachers</t>
  </si>
  <si>
    <t>By the time they leave school, learners have met a target level of competency in knowing how to learn, working with information and working with others</t>
  </si>
  <si>
    <t>There is a strong focus on promoting success for every learner and less emphasis on    % A-C grade judgements in favour of measures that show what every learner is achieving</t>
  </si>
  <si>
    <t>Higher-order thinking is given a higher priority in the later school years</t>
  </si>
  <si>
    <t>There is a shared understanding of what a high standard of achievement looks like through the use of exemplars</t>
  </si>
  <si>
    <t xml:space="preserve">     N =  Not considered this enabler   C = Considered this enabler   P = Planning for this enabler   I = Implemented this enabler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</si>
</sst>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12">
    <font>
      <sz val="10"/>
      <name val="Arial"/>
      <family val="0"/>
    </font>
    <font>
      <sz val="9"/>
      <name val="Arial"/>
      <family val="2"/>
    </font>
    <font>
      <b/>
      <sz val="11"/>
      <name val="Arial"/>
      <family val="2"/>
    </font>
    <font>
      <b/>
      <sz val="9"/>
      <name val="Arial"/>
      <family val="2"/>
    </font>
    <font>
      <b/>
      <sz val="10"/>
      <name val="Arial"/>
      <family val="2"/>
    </font>
    <font>
      <sz val="8"/>
      <name val="Arial"/>
      <family val="0"/>
    </font>
    <font>
      <b/>
      <sz val="10"/>
      <color indexed="9"/>
      <name val="Arial"/>
      <family val="2"/>
    </font>
    <font>
      <sz val="8"/>
      <color indexed="55"/>
      <name val="Arial"/>
      <family val="2"/>
    </font>
    <font>
      <u val="single"/>
      <sz val="10"/>
      <color indexed="12"/>
      <name val="Arial"/>
      <family val="0"/>
    </font>
    <font>
      <u val="single"/>
      <sz val="10"/>
      <color indexed="36"/>
      <name val="Arial"/>
      <family val="0"/>
    </font>
    <font>
      <sz val="8"/>
      <name val="Tahoma"/>
      <family val="2"/>
    </font>
    <font>
      <b/>
      <sz val="12"/>
      <name val="Arial"/>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s>
  <borders count="9">
    <border>
      <left/>
      <right/>
      <top/>
      <bottom/>
      <diagonal/>
    </border>
    <border>
      <left style="medium">
        <color indexed="22"/>
      </left>
      <right style="medium">
        <color indexed="22"/>
      </right>
      <top style="medium">
        <color indexed="22"/>
      </top>
      <bottom style="medium">
        <color indexed="22"/>
      </bottom>
    </border>
    <border>
      <left>
        <color indexed="63"/>
      </left>
      <right style="medium">
        <color indexed="22"/>
      </right>
      <top style="medium">
        <color indexed="22"/>
      </top>
      <bottom style="medium">
        <color indexed="22"/>
      </bottom>
    </border>
    <border>
      <left style="medium">
        <color indexed="22"/>
      </left>
      <right style="medium">
        <color indexed="22"/>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color indexed="63"/>
      </top>
      <bottom style="medium">
        <color indexed="22"/>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1" fillId="2" borderId="1" xfId="0" applyFont="1" applyFill="1" applyBorder="1" applyAlignment="1">
      <alignment wrapText="1"/>
    </xf>
    <xf numFmtId="0" fontId="3" fillId="2" borderId="2" xfId="0" applyFont="1" applyFill="1" applyBorder="1" applyAlignment="1">
      <alignment wrapText="1"/>
    </xf>
    <xf numFmtId="0" fontId="1" fillId="3" borderId="3" xfId="0" applyFont="1" applyFill="1" applyBorder="1" applyAlignment="1">
      <alignment wrapText="1"/>
    </xf>
    <xf numFmtId="0" fontId="4" fillId="3" borderId="4" xfId="0" applyFont="1" applyFill="1" applyBorder="1" applyAlignment="1">
      <alignment wrapText="1"/>
    </xf>
    <xf numFmtId="0" fontId="1" fillId="3" borderId="4" xfId="0" applyFont="1" applyFill="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2" borderId="4" xfId="0" applyFont="1" applyFill="1" applyBorder="1" applyAlignment="1">
      <alignment wrapText="1"/>
    </xf>
    <xf numFmtId="0" fontId="1" fillId="2" borderId="3" xfId="0" applyFont="1" applyFill="1" applyBorder="1" applyAlignment="1">
      <alignment wrapText="1"/>
    </xf>
    <xf numFmtId="0" fontId="1" fillId="4" borderId="4" xfId="0" applyFont="1" applyFill="1" applyBorder="1" applyAlignment="1">
      <alignment wrapText="1"/>
    </xf>
    <xf numFmtId="0" fontId="0" fillId="0" borderId="0" xfId="0" applyBorder="1" applyAlignment="1">
      <alignment/>
    </xf>
    <xf numFmtId="1" fontId="0" fillId="0" borderId="0" xfId="0" applyNumberFormat="1" applyAlignment="1">
      <alignment/>
    </xf>
    <xf numFmtId="0" fontId="1" fillId="2" borderId="0" xfId="0" applyFont="1" applyFill="1" applyBorder="1" applyAlignment="1">
      <alignment wrapText="1"/>
    </xf>
    <xf numFmtId="0" fontId="0" fillId="5" borderId="0" xfId="0" applyFill="1" applyAlignment="1">
      <alignment/>
    </xf>
    <xf numFmtId="0" fontId="3" fillId="6" borderId="2" xfId="0" applyFont="1" applyFill="1" applyBorder="1" applyAlignment="1">
      <alignment horizontal="center" wrapText="1"/>
    </xf>
    <xf numFmtId="0" fontId="7" fillId="0" borderId="0" xfId="0" applyFont="1" applyAlignment="1">
      <alignment horizontal="left"/>
    </xf>
    <xf numFmtId="0" fontId="0" fillId="0" borderId="0" xfId="0" applyAlignment="1">
      <alignment horizontal="left"/>
    </xf>
    <xf numFmtId="0" fontId="1" fillId="0" borderId="4" xfId="0" applyFont="1" applyBorder="1" applyAlignment="1" applyProtection="1">
      <alignment wrapText="1"/>
      <protection locked="0"/>
    </xf>
    <xf numFmtId="0" fontId="0" fillId="5" borderId="0" xfId="0" applyFill="1" applyAlignment="1" applyProtection="1">
      <alignment horizontal="left"/>
      <protection/>
    </xf>
    <xf numFmtId="0" fontId="6" fillId="5" borderId="0" xfId="0" applyFont="1" applyFill="1" applyAlignment="1" applyProtection="1">
      <alignment horizontal="center"/>
      <protection/>
    </xf>
    <xf numFmtId="0" fontId="2" fillId="0" borderId="0" xfId="0" applyFont="1" applyAlignment="1" applyProtection="1">
      <alignment horizontal="left"/>
      <protection/>
    </xf>
    <xf numFmtId="0" fontId="0" fillId="0" borderId="0" xfId="0" applyAlignment="1" applyProtection="1">
      <alignment/>
      <protection/>
    </xf>
    <xf numFmtId="0" fontId="1" fillId="6" borderId="1" xfId="0" applyFont="1" applyFill="1" applyBorder="1" applyAlignment="1" applyProtection="1">
      <alignment horizontal="left" wrapText="1"/>
      <protection/>
    </xf>
    <xf numFmtId="0" fontId="3" fillId="6" borderId="2" xfId="0" applyFont="1" applyFill="1" applyBorder="1" applyAlignment="1" applyProtection="1">
      <alignment wrapText="1"/>
      <protection/>
    </xf>
    <xf numFmtId="0" fontId="1" fillId="3" borderId="3" xfId="0" applyFont="1" applyFill="1" applyBorder="1" applyAlignment="1" applyProtection="1">
      <alignment horizontal="left" wrapText="1"/>
      <protection/>
    </xf>
    <xf numFmtId="0" fontId="4" fillId="3" borderId="4" xfId="0" applyFont="1" applyFill="1" applyBorder="1" applyAlignment="1" applyProtection="1">
      <alignment wrapText="1"/>
      <protection/>
    </xf>
    <xf numFmtId="0" fontId="1" fillId="0" borderId="3" xfId="0" applyFont="1" applyBorder="1" applyAlignment="1" applyProtection="1">
      <alignment horizontal="left" wrapText="1"/>
      <protection/>
    </xf>
    <xf numFmtId="0" fontId="1" fillId="0" borderId="4" xfId="0" applyFont="1" applyBorder="1" applyAlignment="1" applyProtection="1">
      <alignment wrapText="1"/>
      <protection/>
    </xf>
    <xf numFmtId="0" fontId="1" fillId="6" borderId="3" xfId="0" applyFont="1" applyFill="1" applyBorder="1" applyAlignment="1" applyProtection="1">
      <alignment horizontal="left" wrapText="1"/>
      <protection/>
    </xf>
    <xf numFmtId="0" fontId="1" fillId="6" borderId="4" xfId="0" applyFont="1" applyFill="1" applyBorder="1" applyAlignment="1" applyProtection="1">
      <alignment wrapText="1"/>
      <protection/>
    </xf>
    <xf numFmtId="0" fontId="0" fillId="6" borderId="0" xfId="0" applyFill="1" applyAlignment="1" applyProtection="1">
      <alignment/>
      <protection/>
    </xf>
    <xf numFmtId="0" fontId="0" fillId="6" borderId="0" xfId="0" applyFill="1" applyAlignment="1" applyProtection="1">
      <alignment horizontal="left"/>
      <protection/>
    </xf>
    <xf numFmtId="0" fontId="1" fillId="6" borderId="5" xfId="0" applyFont="1" applyFill="1" applyBorder="1" applyAlignment="1" applyProtection="1">
      <alignment wrapText="1"/>
      <protection/>
    </xf>
    <xf numFmtId="0" fontId="1" fillId="2" borderId="4" xfId="0" applyFont="1" applyFill="1" applyBorder="1" applyAlignment="1" applyProtection="1">
      <alignment wrapText="1"/>
      <protection locked="0"/>
    </xf>
    <xf numFmtId="0" fontId="1" fillId="3" borderId="4" xfId="0" applyFont="1" applyFill="1" applyBorder="1" applyAlignment="1" applyProtection="1">
      <alignment wrapText="1"/>
      <protection/>
    </xf>
    <xf numFmtId="0" fontId="2" fillId="0" borderId="0" xfId="0" applyFont="1" applyAlignment="1" applyProtection="1">
      <alignment/>
      <protection/>
    </xf>
    <xf numFmtId="0" fontId="1" fillId="2" borderId="1" xfId="0" applyFont="1" applyFill="1" applyBorder="1" applyAlignment="1" applyProtection="1">
      <alignment wrapText="1"/>
      <protection/>
    </xf>
    <xf numFmtId="0" fontId="3" fillId="2" borderId="2" xfId="0" applyFont="1" applyFill="1" applyBorder="1" applyAlignment="1" applyProtection="1">
      <alignment wrapText="1"/>
      <protection/>
    </xf>
    <xf numFmtId="0" fontId="1" fillId="3" borderId="3" xfId="0" applyFont="1" applyFill="1" applyBorder="1" applyAlignment="1" applyProtection="1">
      <alignment wrapText="1"/>
      <protection/>
    </xf>
    <xf numFmtId="1" fontId="1" fillId="4" borderId="4" xfId="0" applyNumberFormat="1" applyFont="1" applyFill="1" applyBorder="1" applyAlignment="1">
      <alignment wrapText="1"/>
    </xf>
    <xf numFmtId="0" fontId="1" fillId="6" borderId="1" xfId="0" applyFont="1" applyFill="1" applyBorder="1" applyAlignment="1" applyProtection="1">
      <alignment horizontal="left" vertical="center" wrapText="1"/>
      <protection/>
    </xf>
    <xf numFmtId="0" fontId="3" fillId="6" borderId="2" xfId="0" applyFont="1" applyFill="1" applyBorder="1" applyAlignment="1" applyProtection="1">
      <alignment vertical="center" wrapText="1"/>
      <protection/>
    </xf>
    <xf numFmtId="0" fontId="3" fillId="6"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4" fillId="3" borderId="2" xfId="0" applyFont="1" applyFill="1" applyBorder="1" applyAlignment="1">
      <alignment vertical="center" wrapText="1"/>
    </xf>
    <xf numFmtId="0" fontId="1" fillId="3" borderId="2" xfId="0" applyFont="1" applyFill="1" applyBorder="1" applyAlignment="1">
      <alignment vertical="center" wrapText="1"/>
    </xf>
    <xf numFmtId="0" fontId="1" fillId="0" borderId="3" xfId="0" applyFont="1" applyBorder="1" applyAlignment="1">
      <alignment horizontal="left" vertical="center" wrapText="1"/>
    </xf>
    <xf numFmtId="0" fontId="1" fillId="0" borderId="4" xfId="0" applyFont="1" applyBorder="1" applyAlignment="1">
      <alignment vertical="center" wrapText="1"/>
    </xf>
    <xf numFmtId="0" fontId="1" fillId="0" borderId="4" xfId="0" applyFont="1" applyBorder="1" applyAlignment="1" applyProtection="1">
      <alignment vertical="center" wrapText="1"/>
      <protection locked="0"/>
    </xf>
    <xf numFmtId="0" fontId="1" fillId="2" borderId="4" xfId="0" applyFont="1" applyFill="1" applyBorder="1" applyAlignment="1" applyProtection="1">
      <alignment vertical="center" wrapText="1"/>
      <protection locked="0"/>
    </xf>
    <xf numFmtId="0" fontId="1" fillId="0" borderId="4" xfId="0" applyFont="1" applyBorder="1" applyAlignment="1" quotePrefix="1">
      <alignment vertical="center" wrapText="1"/>
    </xf>
    <xf numFmtId="0" fontId="1" fillId="3" borderId="3" xfId="0" applyFont="1" applyFill="1" applyBorder="1" applyAlignment="1">
      <alignment horizontal="left" vertical="center" wrapText="1"/>
    </xf>
    <xf numFmtId="0" fontId="4" fillId="3" borderId="4" xfId="0" applyFont="1" applyFill="1" applyBorder="1" applyAlignment="1">
      <alignment vertical="center" wrapText="1"/>
    </xf>
    <xf numFmtId="0" fontId="1" fillId="3" borderId="4" xfId="0" applyFont="1" applyFill="1" applyBorder="1" applyAlignment="1">
      <alignment vertical="center" wrapText="1"/>
    </xf>
    <xf numFmtId="0" fontId="3" fillId="3" borderId="4" xfId="0" applyFont="1" applyFill="1" applyBorder="1" applyAlignment="1">
      <alignment vertical="center" wrapText="1"/>
    </xf>
    <xf numFmtId="0" fontId="1" fillId="0" borderId="3" xfId="0" applyFont="1" applyBorder="1" applyAlignment="1" applyProtection="1">
      <alignment horizontal="left" vertical="center" wrapText="1"/>
      <protection/>
    </xf>
    <xf numFmtId="0" fontId="1" fillId="0" borderId="4" xfId="0" applyFont="1" applyBorder="1" applyAlignment="1" applyProtection="1">
      <alignment vertical="center" wrapText="1"/>
      <protection/>
    </xf>
    <xf numFmtId="0" fontId="1" fillId="6" borderId="3" xfId="0" applyFont="1" applyFill="1" applyBorder="1" applyAlignment="1" applyProtection="1">
      <alignment horizontal="left" vertical="center" wrapText="1"/>
      <protection/>
    </xf>
    <xf numFmtId="0" fontId="1" fillId="6" borderId="4" xfId="0" applyFont="1" applyFill="1" applyBorder="1" applyAlignment="1" applyProtection="1">
      <alignment vertical="center" wrapText="1"/>
      <protection/>
    </xf>
    <xf numFmtId="1" fontId="1" fillId="4" borderId="4" xfId="0" applyNumberFormat="1" applyFont="1" applyFill="1" applyBorder="1" applyAlignment="1">
      <alignment vertical="center" wrapText="1"/>
    </xf>
    <xf numFmtId="0" fontId="0" fillId="6" borderId="0" xfId="0" applyFill="1" applyAlignment="1" applyProtection="1">
      <alignment vertical="center"/>
      <protection/>
    </xf>
    <xf numFmtId="1" fontId="0" fillId="0" borderId="0" xfId="0" applyNumberFormat="1" applyAlignment="1">
      <alignment vertical="center"/>
    </xf>
    <xf numFmtId="0" fontId="0" fillId="6" borderId="0" xfId="0" applyFill="1" applyAlignment="1" applyProtection="1">
      <alignment horizontal="left" vertical="center"/>
      <protection/>
    </xf>
    <xf numFmtId="0" fontId="1" fillId="6" borderId="5" xfId="0" applyFont="1" applyFill="1" applyBorder="1" applyAlignment="1" applyProtection="1">
      <alignment vertical="center" wrapText="1"/>
      <protection/>
    </xf>
    <xf numFmtId="0" fontId="7" fillId="0" borderId="0" xfId="0" applyFont="1" applyAlignment="1">
      <alignment horizontal="left" vertical="center"/>
    </xf>
    <xf numFmtId="0" fontId="0" fillId="0" borderId="0" xfId="0" applyAlignment="1">
      <alignment vertical="center"/>
    </xf>
    <xf numFmtId="0" fontId="1" fillId="2" borderId="0" xfId="0" applyFont="1" applyFill="1" applyBorder="1" applyAlignment="1">
      <alignment vertical="center" wrapText="1"/>
    </xf>
    <xf numFmtId="0" fontId="1" fillId="3" borderId="1" xfId="0" applyFont="1" applyFill="1" applyBorder="1" applyAlignment="1">
      <alignment vertical="center" wrapText="1"/>
    </xf>
    <xf numFmtId="0" fontId="1" fillId="0" borderId="3" xfId="0" applyFont="1" applyBorder="1" applyAlignment="1">
      <alignment vertical="center" wrapText="1"/>
    </xf>
    <xf numFmtId="0" fontId="1" fillId="3" borderId="3" xfId="0" applyFont="1" applyFill="1" applyBorder="1" applyAlignment="1">
      <alignment vertical="center" wrapText="1"/>
    </xf>
    <xf numFmtId="0" fontId="2" fillId="0" borderId="0" xfId="0" applyFont="1" applyAlignment="1" applyProtection="1">
      <alignment vertical="center"/>
      <protection/>
    </xf>
    <xf numFmtId="0" fontId="0" fillId="0" borderId="0" xfId="0" applyAlignment="1" applyProtection="1">
      <alignment vertical="center"/>
      <protection/>
    </xf>
    <xf numFmtId="0" fontId="1" fillId="2" borderId="1" xfId="0" applyFont="1" applyFill="1" applyBorder="1" applyAlignment="1" applyProtection="1">
      <alignment vertical="center" wrapText="1"/>
      <protection/>
    </xf>
    <xf numFmtId="0" fontId="3" fillId="2" borderId="2" xfId="0" applyFont="1" applyFill="1" applyBorder="1" applyAlignment="1" applyProtection="1">
      <alignment vertical="center" wrapText="1"/>
      <protection/>
    </xf>
    <xf numFmtId="0" fontId="1" fillId="3" borderId="1" xfId="0" applyFont="1" applyFill="1" applyBorder="1" applyAlignment="1">
      <alignment wrapText="1"/>
    </xf>
    <xf numFmtId="0" fontId="4" fillId="3" borderId="2" xfId="0" applyFont="1" applyFill="1" applyBorder="1" applyAlignment="1">
      <alignment wrapText="1"/>
    </xf>
    <xf numFmtId="0" fontId="1" fillId="3" borderId="2" xfId="0" applyFont="1" applyFill="1" applyBorder="1" applyAlignment="1">
      <alignment wrapText="1"/>
    </xf>
    <xf numFmtId="0" fontId="11" fillId="0" borderId="0" xfId="0" applyFont="1" applyAlignment="1">
      <alignment/>
    </xf>
    <xf numFmtId="0" fontId="2" fillId="0" borderId="0" xfId="0" applyFont="1" applyAlignment="1" applyProtection="1">
      <alignment horizontal="left" vertical="center"/>
      <protection/>
    </xf>
    <xf numFmtId="0" fontId="1" fillId="2" borderId="1" xfId="0" applyFont="1" applyFill="1" applyBorder="1" applyAlignment="1" applyProtection="1">
      <alignment horizontal="left" vertical="center" wrapText="1"/>
      <protection/>
    </xf>
    <xf numFmtId="0" fontId="1" fillId="3" borderId="1" xfId="0" applyFont="1" applyFill="1" applyBorder="1" applyAlignment="1">
      <alignment horizontal="left" wrapText="1"/>
    </xf>
    <xf numFmtId="0" fontId="1" fillId="0" borderId="3" xfId="0" applyFont="1" applyBorder="1" applyAlignment="1">
      <alignment horizontal="left" wrapText="1"/>
    </xf>
    <xf numFmtId="0" fontId="1" fillId="3" borderId="3" xfId="0" applyFont="1" applyFill="1" applyBorder="1" applyAlignment="1">
      <alignment horizontal="left" wrapText="1"/>
    </xf>
    <xf numFmtId="0" fontId="3" fillId="3" borderId="4" xfId="0" applyFont="1" applyFill="1" applyBorder="1" applyAlignment="1">
      <alignment wrapText="1"/>
    </xf>
    <xf numFmtId="0" fontId="1" fillId="3" borderId="4" xfId="0" applyFont="1" applyFill="1" applyBorder="1" applyAlignment="1" applyProtection="1">
      <alignment wrapText="1"/>
      <protection locked="0"/>
    </xf>
    <xf numFmtId="2" fontId="5" fillId="0" borderId="3" xfId="0" applyNumberFormat="1" applyFont="1" applyBorder="1" applyAlignment="1">
      <alignment horizontal="left" wrapText="1"/>
    </xf>
    <xf numFmtId="0" fontId="1" fillId="0" borderId="4" xfId="0" applyNumberFormat="1" applyFont="1" applyBorder="1" applyAlignment="1">
      <alignment vertical="center" wrapText="1"/>
    </xf>
    <xf numFmtId="0" fontId="2" fillId="0" borderId="0" xfId="0" applyFont="1" applyAlignment="1">
      <alignment/>
    </xf>
    <xf numFmtId="2" fontId="1" fillId="0" borderId="3" xfId="0" applyNumberFormat="1" applyFont="1" applyBorder="1" applyAlignment="1" applyProtection="1">
      <alignment horizontal="left" wrapText="1"/>
      <protection/>
    </xf>
    <xf numFmtId="4" fontId="1" fillId="0" borderId="3" xfId="0" applyNumberFormat="1" applyFont="1" applyBorder="1" applyAlignment="1" applyProtection="1">
      <alignment horizontal="left" wrapText="1"/>
      <protection/>
    </xf>
    <xf numFmtId="1" fontId="1" fillId="2" borderId="6" xfId="0" applyNumberFormat="1" applyFont="1" applyFill="1" applyBorder="1" applyAlignment="1">
      <alignment horizontal="center" vertical="center" wrapText="1"/>
    </xf>
    <xf numFmtId="1" fontId="1" fillId="2" borderId="7" xfId="0" applyNumberFormat="1" applyFont="1" applyFill="1" applyBorder="1" applyAlignment="1">
      <alignment horizontal="center" vertical="center" wrapText="1"/>
    </xf>
    <xf numFmtId="1" fontId="1" fillId="2" borderId="8" xfId="0" applyNumberFormat="1" applyFont="1" applyFill="1" applyBorder="1" applyAlignment="1">
      <alignment horizontal="center" vertical="center" wrapText="1"/>
    </xf>
    <xf numFmtId="1" fontId="1" fillId="2" borderId="6" xfId="0" applyNumberFormat="1" applyFont="1" applyFill="1" applyBorder="1" applyAlignment="1">
      <alignment horizontal="center" wrapText="1"/>
    </xf>
    <xf numFmtId="1" fontId="1" fillId="2" borderId="7" xfId="0" applyNumberFormat="1" applyFont="1" applyFill="1" applyBorder="1" applyAlignment="1">
      <alignment horizontal="center" wrapText="1"/>
    </xf>
    <xf numFmtId="1" fontId="1" fillId="2" borderId="8" xfId="0" applyNumberFormat="1"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38"/>
  <sheetViews>
    <sheetView zoomScale="50" zoomScaleNormal="50" workbookViewId="0" topLeftCell="HU1">
      <selection activeCell="G1" sqref="G1:IV16384"/>
    </sheetView>
  </sheetViews>
  <sheetFormatPr defaultColWidth="9.140625" defaultRowHeight="12.75"/>
  <cols>
    <col min="2" max="2" width="57.140625" style="0" customWidth="1"/>
    <col min="3" max="3" width="4.7109375" style="0" customWidth="1"/>
    <col min="4" max="4" width="5.140625" style="0" customWidth="1"/>
    <col min="5" max="5" width="4.28125" style="0" customWidth="1"/>
    <col min="6" max="6" width="4.00390625" style="0" customWidth="1"/>
  </cols>
  <sheetData>
    <row r="1" ht="13.5" thickBot="1"/>
    <row r="2" spans="1:6" ht="13.5" thickBot="1">
      <c r="A2" s="1"/>
      <c r="B2" s="2"/>
      <c r="C2" s="2" t="s">
        <v>0</v>
      </c>
      <c r="D2" s="2" t="s">
        <v>1</v>
      </c>
      <c r="E2" s="2" t="s">
        <v>2</v>
      </c>
      <c r="F2" s="2" t="s">
        <v>3</v>
      </c>
    </row>
    <row r="3" spans="1:6" ht="16.5" customHeight="1" thickBot="1">
      <c r="A3" s="3">
        <v>1</v>
      </c>
      <c r="B3" s="4" t="s">
        <v>4</v>
      </c>
      <c r="C3" s="5"/>
      <c r="D3" s="5"/>
      <c r="E3" s="5"/>
      <c r="F3" s="5"/>
    </row>
    <row r="4" spans="1:6" ht="27.75" customHeight="1" thickBot="1">
      <c r="A4" s="6">
        <v>1.1</v>
      </c>
      <c r="B4" s="7" t="s">
        <v>5</v>
      </c>
      <c r="C4" s="7"/>
      <c r="D4" s="7"/>
      <c r="E4" s="7"/>
      <c r="F4" s="8"/>
    </row>
    <row r="5" spans="1:6" ht="24" customHeight="1" thickBot="1">
      <c r="A5" s="6">
        <v>1.2</v>
      </c>
      <c r="B5" s="7" t="s">
        <v>6</v>
      </c>
      <c r="C5" s="7"/>
      <c r="D5" s="7"/>
      <c r="E5" s="7"/>
      <c r="F5" s="8"/>
    </row>
    <row r="6" spans="1:6" ht="13.5" thickBot="1">
      <c r="A6" s="6">
        <v>1.3</v>
      </c>
      <c r="B6" s="7" t="s">
        <v>7</v>
      </c>
      <c r="C6" s="7"/>
      <c r="D6" s="7"/>
      <c r="E6" s="7"/>
      <c r="F6" s="8"/>
    </row>
    <row r="7" spans="1:6" ht="36.75" thickBot="1">
      <c r="A7" s="6">
        <v>1.4</v>
      </c>
      <c r="B7" s="7" t="s">
        <v>8</v>
      </c>
      <c r="C7" s="7"/>
      <c r="D7" s="7"/>
      <c r="E7" s="7"/>
      <c r="F7" s="8"/>
    </row>
    <row r="8" spans="1:6" ht="24.75" thickBot="1">
      <c r="A8" s="6">
        <v>1.5</v>
      </c>
      <c r="B8" s="7" t="s">
        <v>9</v>
      </c>
      <c r="C8" s="7"/>
      <c r="D8" s="7"/>
      <c r="E8" s="7"/>
      <c r="F8" s="8"/>
    </row>
    <row r="9" spans="1:6" ht="24.75" thickBot="1">
      <c r="A9" s="6">
        <v>1.6</v>
      </c>
      <c r="B9" s="7" t="s">
        <v>10</v>
      </c>
      <c r="C9" s="7"/>
      <c r="D9" s="7"/>
      <c r="E9" s="7"/>
      <c r="F9" s="8"/>
    </row>
    <row r="10" spans="1:6" ht="24.75" thickBot="1">
      <c r="A10" s="6">
        <v>1.7</v>
      </c>
      <c r="B10" s="7" t="s">
        <v>11</v>
      </c>
      <c r="C10" s="7"/>
      <c r="D10" s="7"/>
      <c r="E10" s="7"/>
      <c r="F10" s="8"/>
    </row>
    <row r="11" spans="1:6" ht="24.75" thickBot="1">
      <c r="A11" s="6">
        <v>1.8</v>
      </c>
      <c r="B11" s="7" t="s">
        <v>12</v>
      </c>
      <c r="C11" s="7"/>
      <c r="D11" s="7"/>
      <c r="E11" s="7"/>
      <c r="F11" s="8"/>
    </row>
    <row r="12" spans="1:6" ht="24.75" thickBot="1">
      <c r="A12" s="6">
        <v>1.9</v>
      </c>
      <c r="B12" s="7" t="s">
        <v>13</v>
      </c>
      <c r="C12" s="7"/>
      <c r="D12" s="7"/>
      <c r="E12" s="7"/>
      <c r="F12" s="8"/>
    </row>
    <row r="13" spans="1:6" ht="24.75" thickBot="1">
      <c r="A13" s="6">
        <v>1.1</v>
      </c>
      <c r="B13" s="7" t="s">
        <v>14</v>
      </c>
      <c r="C13" s="7"/>
      <c r="D13" s="7"/>
      <c r="E13" s="7"/>
      <c r="F13" s="8"/>
    </row>
    <row r="14" spans="1:6" ht="36.75" thickBot="1">
      <c r="A14" s="6">
        <v>1.11</v>
      </c>
      <c r="B14" s="7" t="s">
        <v>15</v>
      </c>
      <c r="C14" s="7"/>
      <c r="D14" s="7"/>
      <c r="E14" s="7"/>
      <c r="F14" s="8"/>
    </row>
    <row r="15" spans="1:6" ht="24.75" thickBot="1">
      <c r="A15" s="6">
        <v>1.12</v>
      </c>
      <c r="B15" s="7" t="s">
        <v>16</v>
      </c>
      <c r="C15" s="7"/>
      <c r="D15" s="7"/>
      <c r="E15" s="7"/>
      <c r="F15" s="8"/>
    </row>
    <row r="16" spans="1:6" ht="36.75" thickBot="1">
      <c r="A16" s="6">
        <v>1.13</v>
      </c>
      <c r="B16" s="7" t="s">
        <v>17</v>
      </c>
      <c r="C16" s="7"/>
      <c r="D16" s="7"/>
      <c r="E16" s="7"/>
      <c r="F16" s="8"/>
    </row>
    <row r="17" spans="1:6" ht="24.75" thickBot="1">
      <c r="A17" s="6">
        <v>1.14</v>
      </c>
      <c r="B17" s="7" t="s">
        <v>18</v>
      </c>
      <c r="C17" s="7"/>
      <c r="D17" s="7"/>
      <c r="E17" s="7"/>
      <c r="F17" s="8"/>
    </row>
    <row r="18" spans="1:6" ht="36.75" thickBot="1">
      <c r="A18" s="6">
        <v>1.15</v>
      </c>
      <c r="B18" s="7" t="s">
        <v>19</v>
      </c>
      <c r="C18" s="7"/>
      <c r="D18" s="7"/>
      <c r="E18" s="7"/>
      <c r="F18" s="8"/>
    </row>
    <row r="19" spans="1:6" ht="24.75" thickBot="1">
      <c r="A19" s="6">
        <v>1.16</v>
      </c>
      <c r="B19" s="7" t="s">
        <v>20</v>
      </c>
      <c r="C19" s="7"/>
      <c r="D19" s="7"/>
      <c r="E19" s="7"/>
      <c r="F19" s="8"/>
    </row>
    <row r="20" spans="1:6" ht="36.75" thickBot="1">
      <c r="A20" s="6">
        <v>1.17</v>
      </c>
      <c r="B20" s="7" t="s">
        <v>21</v>
      </c>
      <c r="C20" s="7"/>
      <c r="D20" s="7"/>
      <c r="E20" s="7"/>
      <c r="F20" s="8"/>
    </row>
    <row r="21" spans="1:6" ht="13.5" thickBot="1">
      <c r="A21" s="3">
        <v>2</v>
      </c>
      <c r="B21" s="4" t="s">
        <v>22</v>
      </c>
      <c r="C21" s="5"/>
      <c r="D21" s="5"/>
      <c r="E21" s="5"/>
      <c r="F21" s="5"/>
    </row>
    <row r="22" spans="1:6" ht="13.5" thickBot="1">
      <c r="A22" s="6">
        <v>2.1</v>
      </c>
      <c r="B22" s="7" t="s">
        <v>23</v>
      </c>
      <c r="C22" s="7"/>
      <c r="D22" s="7"/>
      <c r="E22" s="7"/>
      <c r="F22" s="8"/>
    </row>
    <row r="23" spans="1:6" ht="13.5" thickBot="1">
      <c r="A23" s="6">
        <v>2.2</v>
      </c>
      <c r="B23" s="7" t="s">
        <v>24</v>
      </c>
      <c r="C23" s="7"/>
      <c r="D23" s="7"/>
      <c r="E23" s="7"/>
      <c r="F23" s="8"/>
    </row>
    <row r="24" spans="1:6" ht="13.5" thickBot="1">
      <c r="A24" s="6">
        <v>2.3</v>
      </c>
      <c r="B24" s="7" t="s">
        <v>25</v>
      </c>
      <c r="C24" s="7"/>
      <c r="D24" s="7"/>
      <c r="E24" s="7"/>
      <c r="F24" s="8"/>
    </row>
    <row r="25" spans="1:6" ht="24.75" thickBot="1">
      <c r="A25" s="6">
        <v>2.4</v>
      </c>
      <c r="B25" s="7" t="s">
        <v>26</v>
      </c>
      <c r="C25" s="7"/>
      <c r="D25" s="7"/>
      <c r="E25" s="7"/>
      <c r="F25" s="8"/>
    </row>
    <row r="26" spans="1:6" ht="24.75" thickBot="1">
      <c r="A26" s="6">
        <v>2.5</v>
      </c>
      <c r="B26" s="7" t="s">
        <v>27</v>
      </c>
      <c r="C26" s="7"/>
      <c r="D26" s="7"/>
      <c r="E26" s="7"/>
      <c r="F26" s="8"/>
    </row>
    <row r="27" spans="1:6" ht="24.75" thickBot="1">
      <c r="A27" s="6">
        <v>2.6</v>
      </c>
      <c r="B27" s="7" t="s">
        <v>28</v>
      </c>
      <c r="C27" s="7"/>
      <c r="D27" s="7"/>
      <c r="E27" s="7"/>
      <c r="F27" s="8"/>
    </row>
    <row r="28" spans="1:6" ht="24.75" thickBot="1">
      <c r="A28" s="6">
        <v>2.7</v>
      </c>
      <c r="B28" s="7" t="s">
        <v>29</v>
      </c>
      <c r="C28" s="7"/>
      <c r="D28" s="7"/>
      <c r="E28" s="7"/>
      <c r="F28" s="8"/>
    </row>
    <row r="29" spans="1:6" ht="24.75" thickBot="1">
      <c r="A29" s="6">
        <v>2.8</v>
      </c>
      <c r="B29" s="7" t="s">
        <v>30</v>
      </c>
      <c r="C29" s="7"/>
      <c r="D29" s="7"/>
      <c r="E29" s="7"/>
      <c r="F29" s="8"/>
    </row>
    <row r="30" spans="1:6" ht="13.5" thickBot="1">
      <c r="A30" s="3">
        <v>3</v>
      </c>
      <c r="B30" s="4" t="s">
        <v>31</v>
      </c>
      <c r="C30" s="5"/>
      <c r="D30" s="5"/>
      <c r="E30" s="5"/>
      <c r="F30" s="5"/>
    </row>
    <row r="31" spans="1:6" ht="13.5" thickBot="1">
      <c r="A31" s="6">
        <v>3.1</v>
      </c>
      <c r="B31" s="7" t="s">
        <v>32</v>
      </c>
      <c r="C31" s="7"/>
      <c r="D31" s="7"/>
      <c r="E31" s="7"/>
      <c r="F31" s="8"/>
    </row>
    <row r="32" spans="1:6" ht="24.75" thickBot="1">
      <c r="A32" s="6">
        <v>3.2</v>
      </c>
      <c r="B32" s="7" t="s">
        <v>33</v>
      </c>
      <c r="C32" s="7"/>
      <c r="D32" s="7"/>
      <c r="E32" s="7"/>
      <c r="F32" s="8"/>
    </row>
    <row r="33" spans="1:6" ht="36.75" thickBot="1">
      <c r="A33" s="6">
        <v>3.3</v>
      </c>
      <c r="B33" s="7" t="s">
        <v>34</v>
      </c>
      <c r="C33" s="7"/>
      <c r="D33" s="7"/>
      <c r="E33" s="7"/>
      <c r="F33" s="8"/>
    </row>
    <row r="34" spans="1:6" ht="24.75" thickBot="1">
      <c r="A34" s="6">
        <v>3.4</v>
      </c>
      <c r="B34" s="7" t="s">
        <v>35</v>
      </c>
      <c r="C34" s="7"/>
      <c r="D34" s="7"/>
      <c r="E34" s="7"/>
      <c r="F34" s="8"/>
    </row>
    <row r="35" spans="1:6" ht="24.75" thickBot="1">
      <c r="A35" s="6">
        <v>3.5</v>
      </c>
      <c r="B35" s="7" t="s">
        <v>36</v>
      </c>
      <c r="C35" s="7"/>
      <c r="D35" s="7"/>
      <c r="E35" s="7"/>
      <c r="F35" s="8"/>
    </row>
    <row r="36" spans="1:6" ht="24.75" thickBot="1">
      <c r="A36" s="6">
        <v>3.6</v>
      </c>
      <c r="B36" s="7" t="s">
        <v>37</v>
      </c>
      <c r="C36" s="7"/>
      <c r="D36" s="7"/>
      <c r="E36" s="7"/>
      <c r="F36" s="8"/>
    </row>
    <row r="37" spans="1:6" ht="13.5" thickBot="1">
      <c r="A37" s="9"/>
      <c r="B37" s="8" t="s">
        <v>38</v>
      </c>
      <c r="C37" s="10"/>
      <c r="D37" s="10"/>
      <c r="E37" s="10"/>
      <c r="F37" s="10"/>
    </row>
    <row r="38" spans="1:6" ht="13.5" thickBot="1">
      <c r="A38" s="9"/>
      <c r="B38" s="8" t="s">
        <v>39</v>
      </c>
      <c r="C38" s="10"/>
      <c r="D38" s="10"/>
      <c r="E38" s="10"/>
      <c r="F38" s="10"/>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43"/>
  <sheetViews>
    <sheetView showGridLines="0" showRowColHeaders="0" showZeros="0" tabSelected="1" workbookViewId="0" topLeftCell="A1">
      <selection activeCell="F7" sqref="F7"/>
    </sheetView>
  </sheetViews>
  <sheetFormatPr defaultColWidth="9.140625" defaultRowHeight="12.75"/>
  <cols>
    <col min="1" max="1" width="4.421875" style="17" customWidth="1"/>
    <col min="2" max="2" width="70.8515625" style="0" customWidth="1"/>
    <col min="3" max="4" width="3.28125" style="0" customWidth="1"/>
    <col min="5" max="6" width="3.140625" style="0" customWidth="1"/>
    <col min="7" max="7" width="9.140625" style="11" customWidth="1"/>
  </cols>
  <sheetData>
    <row r="1" spans="1:6" ht="12.75">
      <c r="A1" s="19"/>
      <c r="B1" s="20" t="s">
        <v>40</v>
      </c>
      <c r="C1" s="14"/>
      <c r="D1" s="14"/>
      <c r="E1" s="14"/>
      <c r="F1" s="14"/>
    </row>
    <row r="2" ht="12.75">
      <c r="A2" s="16" t="s">
        <v>234</v>
      </c>
    </row>
    <row r="3" spans="1:2" ht="15.75" customHeight="1">
      <c r="A3" s="21" t="s">
        <v>56</v>
      </c>
      <c r="B3" s="22"/>
    </row>
    <row r="4" spans="1:2" ht="17.25" customHeight="1" thickBot="1">
      <c r="A4" s="21" t="s">
        <v>41</v>
      </c>
      <c r="B4" s="22"/>
    </row>
    <row r="5" spans="1:6" ht="13.5" thickBot="1">
      <c r="A5" s="23"/>
      <c r="B5" s="24"/>
      <c r="C5" s="15" t="s">
        <v>0</v>
      </c>
      <c r="D5" s="15" t="s">
        <v>42</v>
      </c>
      <c r="E5" s="15" t="s">
        <v>2</v>
      </c>
      <c r="F5" s="15" t="s">
        <v>3</v>
      </c>
    </row>
    <row r="6" spans="1:6" ht="13.5" thickBot="1">
      <c r="A6" s="25">
        <v>1</v>
      </c>
      <c r="B6" s="26" t="s">
        <v>4</v>
      </c>
      <c r="C6" s="35"/>
      <c r="D6" s="35"/>
      <c r="E6" s="35"/>
      <c r="F6" s="35"/>
    </row>
    <row r="7" spans="1:6" ht="24.75" customHeight="1" thickBot="1">
      <c r="A7" s="27">
        <v>1.1</v>
      </c>
      <c r="B7" s="28" t="s">
        <v>5</v>
      </c>
      <c r="C7" s="18"/>
      <c r="D7" s="18"/>
      <c r="E7" s="18"/>
      <c r="F7" s="34"/>
    </row>
    <row r="8" spans="1:6" ht="25.5" customHeight="1" thickBot="1">
      <c r="A8" s="27">
        <v>1.2</v>
      </c>
      <c r="B8" s="28" t="s">
        <v>6</v>
      </c>
      <c r="C8" s="18"/>
      <c r="D8" s="18"/>
      <c r="E8" s="18"/>
      <c r="F8" s="34"/>
    </row>
    <row r="9" spans="1:6" ht="24" customHeight="1" thickBot="1">
      <c r="A9" s="27">
        <v>1.3</v>
      </c>
      <c r="B9" s="28" t="s">
        <v>7</v>
      </c>
      <c r="C9" s="18"/>
      <c r="D9" s="18"/>
      <c r="E9" s="18"/>
      <c r="F9" s="34"/>
    </row>
    <row r="10" spans="1:6" ht="25.5" customHeight="1" thickBot="1">
      <c r="A10" s="27">
        <v>1.4</v>
      </c>
      <c r="B10" s="28" t="s">
        <v>8</v>
      </c>
      <c r="C10" s="18"/>
      <c r="D10" s="18"/>
      <c r="E10" s="18"/>
      <c r="F10" s="34"/>
    </row>
    <row r="11" spans="1:6" ht="24.75" customHeight="1" thickBot="1">
      <c r="A11" s="27">
        <v>1.5</v>
      </c>
      <c r="B11" s="28" t="s">
        <v>9</v>
      </c>
      <c r="C11" s="18"/>
      <c r="D11" s="18"/>
      <c r="E11" s="18"/>
      <c r="F11" s="34"/>
    </row>
    <row r="12" spans="1:6" ht="24.75" customHeight="1" thickBot="1">
      <c r="A12" s="27">
        <v>1.6</v>
      </c>
      <c r="B12" s="28" t="s">
        <v>10</v>
      </c>
      <c r="C12" s="18"/>
      <c r="D12" s="18"/>
      <c r="E12" s="18"/>
      <c r="F12" s="34"/>
    </row>
    <row r="13" spans="1:6" ht="24" customHeight="1" thickBot="1">
      <c r="A13" s="27">
        <v>1.7</v>
      </c>
      <c r="B13" s="28" t="s">
        <v>11</v>
      </c>
      <c r="C13" s="18"/>
      <c r="D13" s="18"/>
      <c r="E13" s="18"/>
      <c r="F13" s="34"/>
    </row>
    <row r="14" spans="1:6" ht="25.5" customHeight="1" thickBot="1">
      <c r="A14" s="27">
        <v>1.8</v>
      </c>
      <c r="B14" s="28" t="s">
        <v>12</v>
      </c>
      <c r="C14" s="18"/>
      <c r="D14" s="18"/>
      <c r="E14" s="18"/>
      <c r="F14" s="34"/>
    </row>
    <row r="15" spans="1:6" ht="25.5" customHeight="1" thickBot="1">
      <c r="A15" s="27">
        <v>1.9</v>
      </c>
      <c r="B15" s="28" t="s">
        <v>13</v>
      </c>
      <c r="C15" s="18"/>
      <c r="D15" s="18"/>
      <c r="E15" s="18"/>
      <c r="F15" s="34"/>
    </row>
    <row r="16" spans="1:6" ht="25.5" customHeight="1" thickBot="1">
      <c r="A16" s="89">
        <v>1.1</v>
      </c>
      <c r="B16" s="28" t="s">
        <v>14</v>
      </c>
      <c r="C16" s="18"/>
      <c r="D16" s="18"/>
      <c r="E16" s="18"/>
      <c r="F16" s="34"/>
    </row>
    <row r="17" spans="1:6" ht="25.5" customHeight="1" thickBot="1">
      <c r="A17" s="89">
        <v>1.11</v>
      </c>
      <c r="B17" s="28" t="s">
        <v>230</v>
      </c>
      <c r="C17" s="18"/>
      <c r="D17" s="18"/>
      <c r="E17" s="18"/>
      <c r="F17" s="34"/>
    </row>
    <row r="18" spans="1:6" ht="25.5" customHeight="1" thickBot="1">
      <c r="A18" s="89">
        <v>1.12</v>
      </c>
      <c r="B18" s="28" t="s">
        <v>16</v>
      </c>
      <c r="C18" s="18"/>
      <c r="D18" s="18"/>
      <c r="E18" s="18"/>
      <c r="F18" s="34"/>
    </row>
    <row r="19" spans="1:6" ht="25.5" customHeight="1" thickBot="1">
      <c r="A19" s="89">
        <v>1.13</v>
      </c>
      <c r="B19" s="28" t="s">
        <v>17</v>
      </c>
      <c r="C19" s="18"/>
      <c r="D19" s="18"/>
      <c r="E19" s="18"/>
      <c r="F19" s="34"/>
    </row>
    <row r="20" spans="1:6" ht="25.5" customHeight="1" thickBot="1">
      <c r="A20" s="89">
        <v>1.14</v>
      </c>
      <c r="B20" s="28" t="s">
        <v>18</v>
      </c>
      <c r="C20" s="18"/>
      <c r="D20" s="18"/>
      <c r="E20" s="18"/>
      <c r="F20" s="34"/>
    </row>
    <row r="21" spans="1:6" ht="25.5" customHeight="1" thickBot="1">
      <c r="A21" s="89">
        <v>1.15</v>
      </c>
      <c r="B21" s="28" t="s">
        <v>19</v>
      </c>
      <c r="C21" s="18"/>
      <c r="D21" s="18"/>
      <c r="E21" s="18"/>
      <c r="F21" s="34"/>
    </row>
    <row r="22" spans="1:6" ht="25.5" customHeight="1" thickBot="1">
      <c r="A22" s="89">
        <v>1.16</v>
      </c>
      <c r="B22" s="28" t="s">
        <v>20</v>
      </c>
      <c r="C22" s="18"/>
      <c r="D22" s="18"/>
      <c r="E22" s="18"/>
      <c r="F22" s="34"/>
    </row>
    <row r="23" spans="1:6" ht="25.5" customHeight="1" thickBot="1">
      <c r="A23" s="89">
        <v>1.17</v>
      </c>
      <c r="B23" s="28" t="s">
        <v>21</v>
      </c>
      <c r="C23" s="18"/>
      <c r="D23" s="18"/>
      <c r="E23" s="18"/>
      <c r="F23" s="34"/>
    </row>
    <row r="24" spans="1:6" ht="14.25" customHeight="1" thickBot="1">
      <c r="A24" s="25">
        <v>2</v>
      </c>
      <c r="B24" s="26" t="s">
        <v>22</v>
      </c>
      <c r="C24" s="35"/>
      <c r="D24" s="35"/>
      <c r="E24" s="35"/>
      <c r="F24" s="35"/>
    </row>
    <row r="25" spans="1:6" ht="25.5" customHeight="1" thickBot="1">
      <c r="A25" s="27">
        <v>2.1</v>
      </c>
      <c r="B25" s="28" t="s">
        <v>23</v>
      </c>
      <c r="C25" s="18"/>
      <c r="D25" s="18"/>
      <c r="E25" s="18"/>
      <c r="F25" s="34"/>
    </row>
    <row r="26" spans="1:6" ht="25.5" customHeight="1" thickBot="1">
      <c r="A26" s="27">
        <v>2.2</v>
      </c>
      <c r="B26" s="28" t="s">
        <v>24</v>
      </c>
      <c r="C26" s="18"/>
      <c r="D26" s="18"/>
      <c r="E26" s="18"/>
      <c r="F26" s="34"/>
    </row>
    <row r="27" spans="1:6" ht="24" customHeight="1" thickBot="1">
      <c r="A27" s="27">
        <v>2.3</v>
      </c>
      <c r="B27" s="28" t="s">
        <v>25</v>
      </c>
      <c r="C27" s="18"/>
      <c r="D27" s="18"/>
      <c r="E27" s="18"/>
      <c r="F27" s="34"/>
    </row>
    <row r="28" spans="1:6" ht="25.5" customHeight="1" thickBot="1">
      <c r="A28" s="27">
        <v>2.4</v>
      </c>
      <c r="B28" s="28" t="s">
        <v>26</v>
      </c>
      <c r="C28" s="18"/>
      <c r="D28" s="18"/>
      <c r="E28" s="18"/>
      <c r="F28" s="34"/>
    </row>
    <row r="29" spans="1:6" ht="25.5" customHeight="1" thickBot="1">
      <c r="A29" s="27">
        <v>2.5</v>
      </c>
      <c r="B29" s="28" t="s">
        <v>27</v>
      </c>
      <c r="C29" s="18"/>
      <c r="D29" s="18"/>
      <c r="E29" s="18"/>
      <c r="F29" s="34"/>
    </row>
    <row r="30" spans="1:6" ht="25.5" customHeight="1" thickBot="1">
      <c r="A30" s="27">
        <v>2.6</v>
      </c>
      <c r="B30" s="28" t="s">
        <v>28</v>
      </c>
      <c r="C30" s="18"/>
      <c r="D30" s="18"/>
      <c r="E30" s="18"/>
      <c r="F30" s="34"/>
    </row>
    <row r="31" spans="1:6" ht="25.5" customHeight="1" thickBot="1">
      <c r="A31" s="27">
        <v>2.7</v>
      </c>
      <c r="B31" s="28" t="s">
        <v>29</v>
      </c>
      <c r="C31" s="18"/>
      <c r="D31" s="18"/>
      <c r="E31" s="18"/>
      <c r="F31" s="34"/>
    </row>
    <row r="32" spans="1:6" ht="25.5" customHeight="1" thickBot="1">
      <c r="A32" s="27">
        <v>2.8</v>
      </c>
      <c r="B32" s="28" t="s">
        <v>30</v>
      </c>
      <c r="C32" s="18"/>
      <c r="D32" s="18">
        <v>0</v>
      </c>
      <c r="E32" s="18"/>
      <c r="F32" s="34"/>
    </row>
    <row r="33" spans="1:6" ht="15" customHeight="1" thickBot="1">
      <c r="A33" s="25">
        <v>3</v>
      </c>
      <c r="B33" s="26" t="s">
        <v>31</v>
      </c>
      <c r="C33" s="35"/>
      <c r="D33" s="35"/>
      <c r="E33" s="35"/>
      <c r="F33" s="35"/>
    </row>
    <row r="34" spans="1:6" ht="25.5" customHeight="1" thickBot="1">
      <c r="A34" s="27">
        <v>3.1</v>
      </c>
      <c r="B34" s="28" t="s">
        <v>32</v>
      </c>
      <c r="C34" s="18"/>
      <c r="D34" s="18"/>
      <c r="E34" s="18"/>
      <c r="F34" s="34"/>
    </row>
    <row r="35" spans="1:6" ht="25.5" customHeight="1" thickBot="1">
      <c r="A35" s="27">
        <v>3.2</v>
      </c>
      <c r="B35" s="28" t="s">
        <v>33</v>
      </c>
      <c r="C35" s="18"/>
      <c r="D35" s="18">
        <v>0</v>
      </c>
      <c r="E35" s="18"/>
      <c r="F35" s="34"/>
    </row>
    <row r="36" spans="1:6" ht="25.5" customHeight="1" thickBot="1">
      <c r="A36" s="27">
        <v>3.3</v>
      </c>
      <c r="B36" s="28" t="s">
        <v>34</v>
      </c>
      <c r="C36" s="18"/>
      <c r="D36" s="18"/>
      <c r="E36" s="18"/>
      <c r="F36" s="34"/>
    </row>
    <row r="37" spans="1:6" ht="25.5" customHeight="1" thickBot="1">
      <c r="A37" s="27">
        <v>3.4</v>
      </c>
      <c r="B37" s="28" t="s">
        <v>35</v>
      </c>
      <c r="C37" s="18"/>
      <c r="D37" s="18"/>
      <c r="E37" s="18"/>
      <c r="F37" s="34"/>
    </row>
    <row r="38" spans="1:6" ht="25.5" customHeight="1" thickBot="1">
      <c r="A38" s="27">
        <v>3.5</v>
      </c>
      <c r="B38" s="28" t="s">
        <v>36</v>
      </c>
      <c r="C38" s="18"/>
      <c r="D38" s="18"/>
      <c r="E38" s="18"/>
      <c r="F38" s="34"/>
    </row>
    <row r="39" spans="1:6" ht="15" customHeight="1" thickBot="1">
      <c r="A39" s="29"/>
      <c r="B39" s="30" t="s">
        <v>38</v>
      </c>
      <c r="C39" s="40">
        <f>SUM(C7:C38)</f>
        <v>0</v>
      </c>
      <c r="D39" s="40">
        <f>SUM(D7:D38)</f>
        <v>0</v>
      </c>
      <c r="E39" s="40">
        <f>SUM(E7:E38)</f>
        <v>0</v>
      </c>
      <c r="F39" s="40">
        <f>SUM(F7:F38)</f>
        <v>0</v>
      </c>
    </row>
    <row r="40" spans="1:6" ht="3" customHeight="1" hidden="1" thickBot="1">
      <c r="A40" s="29"/>
      <c r="B40" s="31"/>
      <c r="C40" s="12">
        <v>0</v>
      </c>
      <c r="D40" s="12">
        <v>1</v>
      </c>
      <c r="E40" s="12">
        <v>2</v>
      </c>
      <c r="F40" s="12">
        <v>4</v>
      </c>
    </row>
    <row r="41" spans="1:6" ht="13.5" hidden="1" thickBot="1">
      <c r="A41" s="32"/>
      <c r="B41" s="31"/>
      <c r="C41" s="12">
        <f>C39*C40</f>
        <v>0</v>
      </c>
      <c r="D41" s="12">
        <f>D39*D40</f>
        <v>0</v>
      </c>
      <c r="E41" s="12">
        <f>E39*E40</f>
        <v>0</v>
      </c>
      <c r="F41" s="12">
        <f>F39*F40</f>
        <v>0</v>
      </c>
    </row>
    <row r="42" spans="1:6" ht="13.5" hidden="1" thickBot="1">
      <c r="A42" s="32"/>
      <c r="B42" s="31"/>
      <c r="C42" s="12"/>
      <c r="D42" s="12"/>
      <c r="E42" s="12"/>
      <c r="F42" s="12">
        <f>SUM(C41:F41)</f>
        <v>0</v>
      </c>
    </row>
    <row r="43" spans="1:6" ht="13.5" hidden="1" thickBot="1">
      <c r="A43" s="32"/>
      <c r="B43" s="31"/>
      <c r="C43" s="12"/>
      <c r="D43" s="12"/>
      <c r="E43" s="12"/>
      <c r="F43" s="12">
        <f>SUM(C39:F39)</f>
        <v>0</v>
      </c>
    </row>
    <row r="44" spans="1:6" ht="13.5" hidden="1" thickBot="1">
      <c r="A44" s="32"/>
      <c r="B44" s="31"/>
      <c r="C44" s="12"/>
      <c r="D44" s="12"/>
      <c r="E44" s="12"/>
      <c r="F44" s="12">
        <f>IF(F42&lt;&gt;0,(F42/F43),0)</f>
        <v>0</v>
      </c>
    </row>
    <row r="45" spans="1:6" ht="14.25" thickBot="1" thickTop="1">
      <c r="A45" s="29"/>
      <c r="B45" s="33" t="s">
        <v>43</v>
      </c>
      <c r="C45" s="94">
        <f>F44*25</f>
        <v>0</v>
      </c>
      <c r="D45" s="95"/>
      <c r="E45" s="95"/>
      <c r="F45" s="96"/>
    </row>
    <row r="46" spans="1:6" ht="7.5" customHeight="1">
      <c r="A46" s="16"/>
      <c r="C46" s="13"/>
      <c r="D46" s="13"/>
      <c r="E46" s="13"/>
      <c r="F46" s="13"/>
    </row>
    <row r="47" spans="1:2" ht="15.75" thickBot="1">
      <c r="A47" s="36" t="s">
        <v>55</v>
      </c>
      <c r="B47" s="22"/>
    </row>
    <row r="48" spans="1:6" ht="13.5" thickBot="1">
      <c r="A48" s="37"/>
      <c r="B48" s="38"/>
      <c r="C48" s="38" t="s">
        <v>0</v>
      </c>
      <c r="D48" s="38" t="s">
        <v>42</v>
      </c>
      <c r="E48" s="38" t="s">
        <v>2</v>
      </c>
      <c r="F48" s="38" t="s">
        <v>3</v>
      </c>
    </row>
    <row r="49" spans="1:6" ht="13.5" thickBot="1">
      <c r="A49" s="39">
        <v>1</v>
      </c>
      <c r="B49" s="26" t="s">
        <v>44</v>
      </c>
      <c r="C49" s="35"/>
      <c r="D49" s="35"/>
      <c r="E49" s="35"/>
      <c r="F49" s="35"/>
    </row>
    <row r="50" spans="1:6" ht="25.5" customHeight="1" thickBot="1">
      <c r="A50" s="27">
        <v>1.1</v>
      </c>
      <c r="B50" s="28" t="s">
        <v>45</v>
      </c>
      <c r="C50" s="18"/>
      <c r="D50" s="18"/>
      <c r="E50" s="18"/>
      <c r="F50" s="34"/>
    </row>
    <row r="51" spans="1:6" ht="25.5" customHeight="1" thickBot="1">
      <c r="A51" s="27">
        <v>1.2</v>
      </c>
      <c r="B51" s="28" t="s">
        <v>46</v>
      </c>
      <c r="C51" s="18"/>
      <c r="D51" s="18"/>
      <c r="E51" s="18"/>
      <c r="F51" s="34"/>
    </row>
    <row r="52" spans="1:6" ht="25.5" customHeight="1" thickBot="1">
      <c r="A52" s="27">
        <v>1.3</v>
      </c>
      <c r="B52" s="28" t="s">
        <v>47</v>
      </c>
      <c r="C52" s="18"/>
      <c r="D52" s="18"/>
      <c r="E52" s="18"/>
      <c r="F52" s="34"/>
    </row>
    <row r="53" spans="1:6" ht="25.5" customHeight="1" thickBot="1">
      <c r="A53" s="27">
        <v>1.4</v>
      </c>
      <c r="B53" s="28" t="s">
        <v>48</v>
      </c>
      <c r="C53" s="18"/>
      <c r="D53" s="18"/>
      <c r="E53" s="18"/>
      <c r="F53" s="34"/>
    </row>
    <row r="54" spans="1:6" ht="25.5" customHeight="1" thickBot="1">
      <c r="A54" s="27">
        <v>1.5</v>
      </c>
      <c r="B54" s="28" t="s">
        <v>49</v>
      </c>
      <c r="C54" s="18"/>
      <c r="D54" s="18"/>
      <c r="E54" s="18"/>
      <c r="F54" s="34"/>
    </row>
    <row r="55" spans="1:6" ht="25.5" customHeight="1" thickBot="1">
      <c r="A55" s="27">
        <v>1.6</v>
      </c>
      <c r="B55" s="28" t="s">
        <v>50</v>
      </c>
      <c r="C55" s="18"/>
      <c r="D55" s="18"/>
      <c r="E55" s="18"/>
      <c r="F55" s="34"/>
    </row>
    <row r="56" spans="1:6" ht="25.5" customHeight="1" thickBot="1">
      <c r="A56" s="27">
        <v>1.7</v>
      </c>
      <c r="B56" s="28" t="s">
        <v>51</v>
      </c>
      <c r="C56" s="18"/>
      <c r="D56" s="18"/>
      <c r="E56" s="18"/>
      <c r="F56" s="34"/>
    </row>
    <row r="57" spans="1:6" ht="25.5" customHeight="1" thickBot="1">
      <c r="A57" s="27">
        <v>1.8</v>
      </c>
      <c r="B57" s="28" t="s">
        <v>52</v>
      </c>
      <c r="C57" s="18"/>
      <c r="D57" s="18"/>
      <c r="E57" s="18"/>
      <c r="F57" s="34"/>
    </row>
    <row r="58" spans="1:6" ht="25.5" customHeight="1" thickBot="1">
      <c r="A58" s="27">
        <v>1.9</v>
      </c>
      <c r="B58" s="28" t="s">
        <v>53</v>
      </c>
      <c r="C58" s="18"/>
      <c r="D58" s="18"/>
      <c r="E58" s="18"/>
      <c r="F58" s="34"/>
    </row>
    <row r="59" spans="1:6" ht="25.5" customHeight="1" thickBot="1">
      <c r="A59" s="90">
        <v>1.1</v>
      </c>
      <c r="B59" s="28" t="s">
        <v>54</v>
      </c>
      <c r="C59" s="18"/>
      <c r="D59" s="18"/>
      <c r="E59" s="18">
        <v>0</v>
      </c>
      <c r="F59" s="34"/>
    </row>
    <row r="60" spans="1:6" ht="13.5" thickBot="1">
      <c r="A60" s="29"/>
      <c r="B60" s="30" t="s">
        <v>38</v>
      </c>
      <c r="C60" s="40">
        <f>SUM(C50:C59)</f>
        <v>0</v>
      </c>
      <c r="D60" s="40">
        <f>SUM(D50:D59)</f>
        <v>0</v>
      </c>
      <c r="E60" s="40">
        <f>SUM(E50:E59)</f>
        <v>0</v>
      </c>
      <c r="F60" s="40">
        <f>SUM(F50:F59)</f>
        <v>0</v>
      </c>
    </row>
    <row r="61" spans="1:6" ht="2.25" customHeight="1" hidden="1" thickBot="1">
      <c r="A61" s="29"/>
      <c r="B61" s="31"/>
      <c r="C61" s="12">
        <v>0</v>
      </c>
      <c r="D61" s="12">
        <v>1</v>
      </c>
      <c r="E61" s="12">
        <v>2</v>
      </c>
      <c r="F61" s="12">
        <v>4</v>
      </c>
    </row>
    <row r="62" spans="1:6" ht="13.5" hidden="1" thickBot="1">
      <c r="A62" s="32"/>
      <c r="B62" s="31"/>
      <c r="C62" s="12">
        <f>C60*C61</f>
        <v>0</v>
      </c>
      <c r="D62" s="12">
        <f>D60*D61</f>
        <v>0</v>
      </c>
      <c r="E62" s="12">
        <f>E60*E61</f>
        <v>0</v>
      </c>
      <c r="F62" s="12">
        <f>F60*F61</f>
        <v>0</v>
      </c>
    </row>
    <row r="63" spans="1:6" ht="13.5" hidden="1" thickBot="1">
      <c r="A63" s="32"/>
      <c r="B63" s="31"/>
      <c r="C63" s="12"/>
      <c r="D63" s="12"/>
      <c r="E63" s="12"/>
      <c r="F63" s="12">
        <f>SUM(C62:F62)</f>
        <v>0</v>
      </c>
    </row>
    <row r="64" spans="1:6" ht="13.5" hidden="1" thickBot="1">
      <c r="A64" s="32"/>
      <c r="B64" s="31"/>
      <c r="C64" s="12"/>
      <c r="D64" s="12"/>
      <c r="E64" s="12"/>
      <c r="F64" s="12">
        <f>SUM(C60:F60)</f>
        <v>0</v>
      </c>
    </row>
    <row r="65" spans="1:6" ht="13.5" customHeight="1" hidden="1" thickBot="1">
      <c r="A65" s="32"/>
      <c r="B65" s="31"/>
      <c r="C65" s="12"/>
      <c r="D65" s="12"/>
      <c r="E65" s="12"/>
      <c r="F65" s="12">
        <f>IF(F63&lt;&gt;0,(F63/F64),0)</f>
        <v>0</v>
      </c>
    </row>
    <row r="66" spans="1:6" ht="14.25" thickBot="1" thickTop="1">
      <c r="A66" s="29"/>
      <c r="B66" s="33" t="s">
        <v>43</v>
      </c>
      <c r="C66" s="94">
        <f>F65*25</f>
        <v>0</v>
      </c>
      <c r="D66" s="95"/>
      <c r="E66" s="95"/>
      <c r="F66" s="96"/>
    </row>
    <row r="67" ht="12" customHeight="1"/>
    <row r="68" spans="1:2" ht="15.75" thickBot="1">
      <c r="A68" s="21" t="s">
        <v>57</v>
      </c>
      <c r="B68" s="22"/>
    </row>
    <row r="69" spans="1:6" ht="13.5" thickBot="1">
      <c r="A69" s="41"/>
      <c r="B69" s="42"/>
      <c r="C69" s="43" t="s">
        <v>0</v>
      </c>
      <c r="D69" s="43" t="s">
        <v>42</v>
      </c>
      <c r="E69" s="43" t="s">
        <v>2</v>
      </c>
      <c r="F69" s="43" t="s">
        <v>3</v>
      </c>
    </row>
    <row r="70" spans="1:6" ht="13.5" thickBot="1">
      <c r="A70" s="44">
        <v>1</v>
      </c>
      <c r="B70" s="45" t="s">
        <v>58</v>
      </c>
      <c r="C70" s="46"/>
      <c r="D70" s="46"/>
      <c r="E70" s="46"/>
      <c r="F70" s="46"/>
    </row>
    <row r="71" spans="1:6" ht="36.75" thickBot="1">
      <c r="A71" s="47">
        <v>1.1</v>
      </c>
      <c r="B71" s="48" t="s">
        <v>59</v>
      </c>
      <c r="C71" s="49"/>
      <c r="D71" s="49"/>
      <c r="E71" s="49"/>
      <c r="F71" s="50"/>
    </row>
    <row r="72" spans="1:6" ht="24.75" thickBot="1">
      <c r="A72" s="47">
        <v>1.2</v>
      </c>
      <c r="B72" s="48" t="s">
        <v>60</v>
      </c>
      <c r="C72" s="49"/>
      <c r="D72" s="49"/>
      <c r="E72" s="49"/>
      <c r="F72" s="50"/>
    </row>
    <row r="73" spans="1:6" ht="24.75" thickBot="1">
      <c r="A73" s="47">
        <v>1.3</v>
      </c>
      <c r="B73" s="48" t="s">
        <v>61</v>
      </c>
      <c r="C73" s="49"/>
      <c r="D73" s="49"/>
      <c r="E73" s="49"/>
      <c r="F73" s="50"/>
    </row>
    <row r="74" spans="1:6" ht="24.75" customHeight="1" thickBot="1">
      <c r="A74" s="47">
        <v>1.4</v>
      </c>
      <c r="B74" s="48" t="s">
        <v>231</v>
      </c>
      <c r="C74" s="49"/>
      <c r="D74" s="49"/>
      <c r="E74" s="49"/>
      <c r="F74" s="50"/>
    </row>
    <row r="75" spans="1:6" ht="24.75" thickBot="1">
      <c r="A75" s="47">
        <v>1.5</v>
      </c>
      <c r="B75" s="48" t="s">
        <v>62</v>
      </c>
      <c r="C75" s="49"/>
      <c r="D75" s="49"/>
      <c r="E75" s="49"/>
      <c r="F75" s="50"/>
    </row>
    <row r="76" spans="1:6" ht="24.75" thickBot="1">
      <c r="A76" s="47">
        <v>1.6</v>
      </c>
      <c r="B76" s="48" t="s">
        <v>63</v>
      </c>
      <c r="C76" s="49"/>
      <c r="D76" s="49"/>
      <c r="E76" s="49"/>
      <c r="F76" s="50"/>
    </row>
    <row r="77" spans="1:6" ht="24.75" thickBot="1">
      <c r="A77" s="47">
        <v>1.7</v>
      </c>
      <c r="B77" s="48" t="s">
        <v>64</v>
      </c>
      <c r="C77" s="49"/>
      <c r="D77" s="49"/>
      <c r="E77" s="49"/>
      <c r="F77" s="50"/>
    </row>
    <row r="78" spans="1:6" ht="24.75" thickBot="1">
      <c r="A78" s="47">
        <v>1.8</v>
      </c>
      <c r="B78" s="48" t="s">
        <v>65</v>
      </c>
      <c r="C78" s="49"/>
      <c r="D78" s="49"/>
      <c r="E78" s="49"/>
      <c r="F78" s="50"/>
    </row>
    <row r="79" spans="1:6" ht="24.75" thickBot="1">
      <c r="A79" s="47">
        <v>1.9</v>
      </c>
      <c r="B79" s="51" t="s">
        <v>66</v>
      </c>
      <c r="C79" s="49"/>
      <c r="D79" s="49"/>
      <c r="E79" s="49"/>
      <c r="F79" s="50"/>
    </row>
    <row r="80" spans="1:6" ht="13.5" thickBot="1">
      <c r="A80" s="52">
        <v>2</v>
      </c>
      <c r="B80" s="53" t="s">
        <v>67</v>
      </c>
      <c r="C80" s="54"/>
      <c r="D80" s="54"/>
      <c r="E80" s="54"/>
      <c r="F80" s="54"/>
    </row>
    <row r="81" spans="1:6" ht="24.75" customHeight="1" thickBot="1">
      <c r="A81" s="47">
        <v>2.1</v>
      </c>
      <c r="B81" s="48" t="s">
        <v>68</v>
      </c>
      <c r="C81" s="49"/>
      <c r="D81" s="49"/>
      <c r="E81" s="49"/>
      <c r="F81" s="50"/>
    </row>
    <row r="82" spans="1:6" ht="24.75" customHeight="1" thickBot="1">
      <c r="A82" s="47">
        <v>2.2</v>
      </c>
      <c r="B82" s="48" t="s">
        <v>232</v>
      </c>
      <c r="C82" s="49"/>
      <c r="D82" s="49"/>
      <c r="E82" s="49"/>
      <c r="F82" s="50"/>
    </row>
    <row r="83" spans="1:6" ht="24.75" thickBot="1">
      <c r="A83" s="47">
        <v>2.3</v>
      </c>
      <c r="B83" s="48" t="s">
        <v>69</v>
      </c>
      <c r="C83" s="49"/>
      <c r="D83" s="49"/>
      <c r="E83" s="49"/>
      <c r="F83" s="50"/>
    </row>
    <row r="84" spans="1:6" ht="24.75" thickBot="1">
      <c r="A84" s="47">
        <v>2.4</v>
      </c>
      <c r="B84" s="48" t="s">
        <v>70</v>
      </c>
      <c r="C84" s="49"/>
      <c r="D84" s="49"/>
      <c r="E84" s="49"/>
      <c r="F84" s="50"/>
    </row>
    <row r="85" spans="1:6" ht="36.75" thickBot="1">
      <c r="A85" s="47">
        <v>2.5</v>
      </c>
      <c r="B85" s="48" t="s">
        <v>71</v>
      </c>
      <c r="C85" s="49"/>
      <c r="D85" s="49"/>
      <c r="E85" s="49"/>
      <c r="F85" s="50"/>
    </row>
    <row r="86" spans="1:6" ht="24.75" thickBot="1">
      <c r="A86" s="47">
        <v>2.6</v>
      </c>
      <c r="B86" s="48" t="s">
        <v>72</v>
      </c>
      <c r="C86" s="49"/>
      <c r="D86" s="49"/>
      <c r="E86" s="49"/>
      <c r="F86" s="50"/>
    </row>
    <row r="87" spans="1:6" ht="13.5" thickBot="1">
      <c r="A87" s="52">
        <v>3</v>
      </c>
      <c r="B87" s="53" t="s">
        <v>4</v>
      </c>
      <c r="C87" s="54"/>
      <c r="D87" s="54"/>
      <c r="E87" s="54"/>
      <c r="F87" s="54"/>
    </row>
    <row r="88" spans="1:6" ht="24.75" thickBot="1">
      <c r="A88" s="47">
        <v>3.1</v>
      </c>
      <c r="B88" s="48" t="s">
        <v>73</v>
      </c>
      <c r="C88" s="49"/>
      <c r="D88" s="49"/>
      <c r="E88" s="49"/>
      <c r="F88" s="50"/>
    </row>
    <row r="89" spans="1:6" ht="24.75" thickBot="1">
      <c r="A89" s="47">
        <v>3.2</v>
      </c>
      <c r="B89" s="48" t="s">
        <v>74</v>
      </c>
      <c r="C89" s="49"/>
      <c r="D89" s="49"/>
      <c r="E89" s="49"/>
      <c r="F89" s="50"/>
    </row>
    <row r="90" spans="1:6" ht="24.75" thickBot="1">
      <c r="A90" s="47">
        <v>3.3</v>
      </c>
      <c r="B90" s="48" t="s">
        <v>75</v>
      </c>
      <c r="C90" s="49"/>
      <c r="D90" s="49"/>
      <c r="E90" s="49"/>
      <c r="F90" s="50"/>
    </row>
    <row r="91" spans="1:6" ht="24.75" thickBot="1">
      <c r="A91" s="47">
        <v>3.4</v>
      </c>
      <c r="B91" s="48" t="s">
        <v>76</v>
      </c>
      <c r="C91" s="49"/>
      <c r="D91" s="49"/>
      <c r="E91" s="49"/>
      <c r="F91" s="50"/>
    </row>
    <row r="92" spans="1:6" ht="19.5" customHeight="1" thickBot="1">
      <c r="A92" s="47">
        <v>3.5</v>
      </c>
      <c r="B92" s="48" t="s">
        <v>77</v>
      </c>
      <c r="C92" s="49"/>
      <c r="D92" s="49"/>
      <c r="E92" s="49"/>
      <c r="F92" s="50"/>
    </row>
    <row r="93" spans="1:6" ht="20.25" customHeight="1" thickBot="1">
      <c r="A93" s="47">
        <v>3.6</v>
      </c>
      <c r="B93" s="48" t="s">
        <v>78</v>
      </c>
      <c r="C93" s="49"/>
      <c r="D93" s="49"/>
      <c r="E93" s="49"/>
      <c r="F93" s="50"/>
    </row>
    <row r="94" spans="1:6" ht="13.5" thickBot="1">
      <c r="A94" s="52">
        <v>4</v>
      </c>
      <c r="B94" s="55" t="s">
        <v>79</v>
      </c>
      <c r="C94" s="54"/>
      <c r="D94" s="54"/>
      <c r="E94" s="54"/>
      <c r="F94" s="54"/>
    </row>
    <row r="95" spans="1:6" ht="24.75" thickBot="1">
      <c r="A95" s="47">
        <v>4.1</v>
      </c>
      <c r="B95" s="48" t="s">
        <v>233</v>
      </c>
      <c r="C95" s="49"/>
      <c r="D95" s="49"/>
      <c r="E95" s="49"/>
      <c r="F95" s="50"/>
    </row>
    <row r="96" spans="1:6" ht="24.75" customHeight="1" thickBot="1">
      <c r="A96" s="47">
        <v>4.2</v>
      </c>
      <c r="B96" s="48" t="s">
        <v>80</v>
      </c>
      <c r="C96" s="49"/>
      <c r="D96" s="49"/>
      <c r="E96" s="49"/>
      <c r="F96" s="50"/>
    </row>
    <row r="97" spans="1:6" ht="24.75" thickBot="1">
      <c r="A97" s="47">
        <v>4.3</v>
      </c>
      <c r="B97" s="48" t="s">
        <v>81</v>
      </c>
      <c r="C97" s="49"/>
      <c r="D97" s="49"/>
      <c r="E97" s="49"/>
      <c r="F97" s="50"/>
    </row>
    <row r="98" spans="1:6" ht="13.5" thickBot="1">
      <c r="A98" s="52">
        <v>5</v>
      </c>
      <c r="B98" s="55" t="s">
        <v>82</v>
      </c>
      <c r="C98" s="54"/>
      <c r="D98" s="54"/>
      <c r="E98" s="54"/>
      <c r="F98" s="54"/>
    </row>
    <row r="99" spans="1:6" ht="24.75" thickBot="1">
      <c r="A99" s="47">
        <v>5.1</v>
      </c>
      <c r="B99" s="48" t="s">
        <v>83</v>
      </c>
      <c r="C99" s="49"/>
      <c r="D99" s="49"/>
      <c r="E99" s="49"/>
      <c r="F99" s="50"/>
    </row>
    <row r="100" spans="1:6" ht="24.75" thickBot="1">
      <c r="A100" s="47">
        <v>5.2</v>
      </c>
      <c r="B100" s="48" t="s">
        <v>84</v>
      </c>
      <c r="C100" s="49"/>
      <c r="D100" s="49"/>
      <c r="E100" s="49"/>
      <c r="F100" s="50"/>
    </row>
    <row r="101" spans="1:6" ht="21.75" customHeight="1" thickBot="1">
      <c r="A101" s="56">
        <v>5.3</v>
      </c>
      <c r="B101" s="57" t="s">
        <v>35</v>
      </c>
      <c r="C101" s="49"/>
      <c r="D101" s="49"/>
      <c r="E101" s="49"/>
      <c r="F101" s="50"/>
    </row>
    <row r="102" spans="1:6" ht="24.75" thickBot="1">
      <c r="A102" s="56">
        <v>5.4</v>
      </c>
      <c r="B102" s="57" t="s">
        <v>36</v>
      </c>
      <c r="C102" s="49"/>
      <c r="D102" s="49"/>
      <c r="E102" s="49"/>
      <c r="F102" s="50"/>
    </row>
    <row r="103" spans="1:6" ht="13.5" thickBot="1">
      <c r="A103" s="58"/>
      <c r="B103" s="59" t="s">
        <v>38</v>
      </c>
      <c r="C103" s="60">
        <f>SUM(C71:C102)</f>
        <v>0</v>
      </c>
      <c r="D103" s="60">
        <f>SUM(D71:D102)</f>
        <v>0</v>
      </c>
      <c r="E103" s="60">
        <f>SUM(E71:E102)</f>
        <v>0</v>
      </c>
      <c r="F103" s="60">
        <f>SUM(F71:F102)</f>
        <v>0</v>
      </c>
    </row>
    <row r="104" spans="1:6" ht="0.75" customHeight="1" hidden="1" thickBot="1">
      <c r="A104" s="58"/>
      <c r="B104" s="61"/>
      <c r="C104" s="62">
        <v>0</v>
      </c>
      <c r="D104" s="62">
        <v>1</v>
      </c>
      <c r="E104" s="62">
        <v>2</v>
      </c>
      <c r="F104" s="62">
        <v>4</v>
      </c>
    </row>
    <row r="105" spans="1:6" ht="13.5" hidden="1" thickBot="1">
      <c r="A105" s="63"/>
      <c r="B105" s="61"/>
      <c r="C105" s="62">
        <f>C103*C104</f>
        <v>0</v>
      </c>
      <c r="D105" s="62">
        <f>D103*D104</f>
        <v>0</v>
      </c>
      <c r="E105" s="62">
        <f>E103*E104</f>
        <v>0</v>
      </c>
      <c r="F105" s="62">
        <f>F103*F104</f>
        <v>0</v>
      </c>
    </row>
    <row r="106" spans="1:6" ht="13.5" hidden="1" thickBot="1">
      <c r="A106" s="63"/>
      <c r="B106" s="61"/>
      <c r="C106" s="62"/>
      <c r="D106" s="62"/>
      <c r="E106" s="62"/>
      <c r="F106" s="62">
        <f>SUM(C105:F105)</f>
        <v>0</v>
      </c>
    </row>
    <row r="107" spans="1:6" ht="13.5" hidden="1" thickBot="1">
      <c r="A107" s="63"/>
      <c r="B107" s="61"/>
      <c r="C107" s="62"/>
      <c r="D107" s="62"/>
      <c r="E107" s="62"/>
      <c r="F107" s="62">
        <f>SUM(C103:F103)</f>
        <v>0</v>
      </c>
    </row>
    <row r="108" spans="1:6" ht="13.5" hidden="1" thickBot="1">
      <c r="A108" s="63"/>
      <c r="B108" s="61"/>
      <c r="C108" s="62"/>
      <c r="D108" s="62"/>
      <c r="E108" s="62"/>
      <c r="F108" s="62">
        <f>IF(F106&lt;&gt;0,(F106/F107),0)</f>
        <v>0</v>
      </c>
    </row>
    <row r="109" spans="1:6" ht="14.25" thickBot="1" thickTop="1">
      <c r="A109" s="58"/>
      <c r="B109" s="64" t="s">
        <v>43</v>
      </c>
      <c r="C109" s="91">
        <f>F108*25</f>
        <v>0</v>
      </c>
      <c r="D109" s="92"/>
      <c r="E109" s="92"/>
      <c r="F109" s="93"/>
    </row>
    <row r="111" spans="1:2" ht="15.75" thickBot="1">
      <c r="A111" s="21" t="s">
        <v>85</v>
      </c>
      <c r="B111" s="22"/>
    </row>
    <row r="112" spans="1:6" ht="13.5" thickBot="1">
      <c r="A112" s="41"/>
      <c r="B112" s="42"/>
      <c r="C112" s="43" t="s">
        <v>0</v>
      </c>
      <c r="D112" s="43" t="s">
        <v>42</v>
      </c>
      <c r="E112" s="43" t="s">
        <v>2</v>
      </c>
      <c r="F112" s="43" t="s">
        <v>3</v>
      </c>
    </row>
    <row r="113" spans="1:6" ht="13.5" thickBot="1">
      <c r="A113" s="44">
        <v>1</v>
      </c>
      <c r="B113" s="45" t="s">
        <v>86</v>
      </c>
      <c r="C113" s="46"/>
      <c r="D113" s="46"/>
      <c r="E113" s="46"/>
      <c r="F113" s="46"/>
    </row>
    <row r="114" spans="1:6" ht="24.75" thickBot="1">
      <c r="A114" s="47">
        <v>1.1</v>
      </c>
      <c r="B114" s="48" t="s">
        <v>87</v>
      </c>
      <c r="C114" s="49"/>
      <c r="D114" s="49"/>
      <c r="E114" s="49"/>
      <c r="F114" s="50"/>
    </row>
    <row r="115" spans="1:6" ht="24.75" thickBot="1">
      <c r="A115" s="47">
        <v>1.2</v>
      </c>
      <c r="B115" s="48" t="s">
        <v>88</v>
      </c>
      <c r="C115" s="49"/>
      <c r="D115" s="49"/>
      <c r="E115" s="49"/>
      <c r="F115" s="50"/>
    </row>
    <row r="116" spans="1:6" ht="24.75" thickBot="1">
      <c r="A116" s="47">
        <v>1.3</v>
      </c>
      <c r="B116" s="48" t="s">
        <v>89</v>
      </c>
      <c r="C116" s="49"/>
      <c r="D116" s="49"/>
      <c r="E116" s="49"/>
      <c r="F116" s="50"/>
    </row>
    <row r="117" spans="1:6" ht="24.75" thickBot="1">
      <c r="A117" s="47">
        <v>1.4</v>
      </c>
      <c r="B117" s="48" t="s">
        <v>90</v>
      </c>
      <c r="C117" s="49"/>
      <c r="D117" s="49"/>
      <c r="E117" s="49"/>
      <c r="F117" s="50"/>
    </row>
    <row r="118" spans="1:6" ht="25.5" customHeight="1" thickBot="1">
      <c r="A118" s="47">
        <v>1.5</v>
      </c>
      <c r="B118" s="48" t="s">
        <v>91</v>
      </c>
      <c r="C118" s="49"/>
      <c r="D118" s="49"/>
      <c r="E118" s="49"/>
      <c r="F118" s="50"/>
    </row>
    <row r="119" spans="1:6" ht="36.75" thickBot="1">
      <c r="A119" s="47">
        <v>1.6</v>
      </c>
      <c r="B119" s="48" t="s">
        <v>92</v>
      </c>
      <c r="C119" s="49"/>
      <c r="D119" s="49"/>
      <c r="E119" s="49"/>
      <c r="F119" s="50"/>
    </row>
    <row r="120" spans="1:6" ht="24.75" thickBot="1">
      <c r="A120" s="47">
        <v>1.7</v>
      </c>
      <c r="B120" s="48" t="s">
        <v>93</v>
      </c>
      <c r="C120" s="49"/>
      <c r="D120" s="49"/>
      <c r="E120" s="49"/>
      <c r="F120" s="50"/>
    </row>
    <row r="121" spans="1:6" ht="22.5" customHeight="1" thickBot="1">
      <c r="A121" s="47">
        <v>1.8</v>
      </c>
      <c r="B121" s="48" t="s">
        <v>94</v>
      </c>
      <c r="C121" s="49"/>
      <c r="D121" s="49"/>
      <c r="E121" s="49"/>
      <c r="F121" s="50"/>
    </row>
    <row r="122" spans="1:6" ht="20.25" customHeight="1" thickBot="1">
      <c r="A122" s="47">
        <v>1.9</v>
      </c>
      <c r="B122" s="48" t="s">
        <v>95</v>
      </c>
      <c r="C122" s="49"/>
      <c r="D122" s="49"/>
      <c r="E122" s="49"/>
      <c r="F122" s="50"/>
    </row>
    <row r="123" spans="1:6" ht="13.5" thickBot="1">
      <c r="A123" s="52">
        <v>2</v>
      </c>
      <c r="B123" s="53" t="s">
        <v>96</v>
      </c>
      <c r="C123" s="54"/>
      <c r="D123" s="54"/>
      <c r="E123" s="54"/>
      <c r="F123" s="54"/>
    </row>
    <row r="124" spans="1:6" ht="24.75" thickBot="1">
      <c r="A124" s="47">
        <v>2.1</v>
      </c>
      <c r="B124" s="48" t="s">
        <v>97</v>
      </c>
      <c r="C124" s="49"/>
      <c r="D124" s="49"/>
      <c r="E124" s="49"/>
      <c r="F124" s="50"/>
    </row>
    <row r="125" spans="1:6" ht="23.25" customHeight="1" thickBot="1">
      <c r="A125" s="47">
        <v>2.2</v>
      </c>
      <c r="B125" s="48" t="s">
        <v>98</v>
      </c>
      <c r="C125" s="49"/>
      <c r="D125" s="49"/>
      <c r="E125" s="49"/>
      <c r="F125" s="50"/>
    </row>
    <row r="126" spans="1:6" ht="24.75" thickBot="1">
      <c r="A126" s="47">
        <v>2.3</v>
      </c>
      <c r="B126" s="48" t="s">
        <v>99</v>
      </c>
      <c r="C126" s="49"/>
      <c r="D126" s="49"/>
      <c r="E126" s="49"/>
      <c r="F126" s="50"/>
    </row>
    <row r="127" spans="1:6" ht="24.75" thickBot="1">
      <c r="A127" s="47">
        <v>2.4</v>
      </c>
      <c r="B127" s="48" t="s">
        <v>100</v>
      </c>
      <c r="C127" s="49"/>
      <c r="D127" s="49"/>
      <c r="E127" s="49"/>
      <c r="F127" s="50"/>
    </row>
    <row r="128" spans="1:6" ht="24.75" thickBot="1">
      <c r="A128" s="47">
        <v>2.5</v>
      </c>
      <c r="B128" s="48" t="s">
        <v>101</v>
      </c>
      <c r="C128" s="49"/>
      <c r="D128" s="49"/>
      <c r="E128" s="49"/>
      <c r="F128" s="50"/>
    </row>
    <row r="129" spans="1:6" ht="22.5" customHeight="1" thickBot="1">
      <c r="A129" s="47">
        <v>2.6</v>
      </c>
      <c r="B129" s="48" t="s">
        <v>102</v>
      </c>
      <c r="C129" s="49"/>
      <c r="D129" s="49"/>
      <c r="E129" s="49"/>
      <c r="F129" s="50"/>
    </row>
    <row r="130" spans="1:6" ht="13.5" thickBot="1">
      <c r="A130" s="52">
        <v>3</v>
      </c>
      <c r="B130" s="53" t="s">
        <v>103</v>
      </c>
      <c r="C130" s="54"/>
      <c r="D130" s="54"/>
      <c r="E130" s="54"/>
      <c r="F130" s="54"/>
    </row>
    <row r="131" spans="1:6" ht="25.5" customHeight="1" thickBot="1">
      <c r="A131" s="47">
        <v>3.1</v>
      </c>
      <c r="B131" s="48" t="s">
        <v>104</v>
      </c>
      <c r="C131" s="49"/>
      <c r="D131" s="49"/>
      <c r="E131" s="49" t="s">
        <v>105</v>
      </c>
      <c r="F131" s="50"/>
    </row>
    <row r="132" spans="1:6" ht="24.75" thickBot="1">
      <c r="A132" s="47">
        <v>3.2</v>
      </c>
      <c r="B132" s="48" t="s">
        <v>106</v>
      </c>
      <c r="C132" s="49"/>
      <c r="D132" s="49"/>
      <c r="E132" s="49"/>
      <c r="F132" s="50"/>
    </row>
    <row r="133" spans="1:6" ht="36.75" thickBot="1">
      <c r="A133" s="47">
        <v>3.3</v>
      </c>
      <c r="B133" s="48" t="s">
        <v>107</v>
      </c>
      <c r="C133" s="49"/>
      <c r="D133" s="49"/>
      <c r="E133" s="49"/>
      <c r="F133" s="50"/>
    </row>
    <row r="134" spans="1:6" ht="24.75" thickBot="1">
      <c r="A134" s="47">
        <v>3.4</v>
      </c>
      <c r="B134" s="48" t="s">
        <v>108</v>
      </c>
      <c r="C134" s="49"/>
      <c r="D134" s="49"/>
      <c r="E134" s="49"/>
      <c r="F134" s="50"/>
    </row>
    <row r="135" spans="1:6" ht="13.5" thickBot="1">
      <c r="A135" s="52">
        <v>4</v>
      </c>
      <c r="B135" s="55" t="s">
        <v>109</v>
      </c>
      <c r="C135" s="54"/>
      <c r="D135" s="54"/>
      <c r="E135" s="54"/>
      <c r="F135" s="54"/>
    </row>
    <row r="136" spans="1:6" ht="24.75" thickBot="1">
      <c r="A136" s="47">
        <v>4.1</v>
      </c>
      <c r="B136" s="48" t="s">
        <v>110</v>
      </c>
      <c r="C136" s="49"/>
      <c r="D136" s="49"/>
      <c r="E136" s="49"/>
      <c r="F136" s="50"/>
    </row>
    <row r="137" spans="1:6" ht="24.75" thickBot="1">
      <c r="A137" s="47">
        <v>4.2</v>
      </c>
      <c r="B137" s="48" t="s">
        <v>111</v>
      </c>
      <c r="C137" s="49"/>
      <c r="D137" s="49"/>
      <c r="E137" s="49"/>
      <c r="F137" s="50"/>
    </row>
    <row r="138" spans="1:6" ht="24.75" thickBot="1">
      <c r="A138" s="47">
        <v>4.3</v>
      </c>
      <c r="B138" s="48" t="s">
        <v>112</v>
      </c>
      <c r="C138" s="49"/>
      <c r="D138" s="49"/>
      <c r="E138" s="49"/>
      <c r="F138" s="50"/>
    </row>
    <row r="139" spans="1:6" ht="13.5" thickBot="1">
      <c r="A139" s="52">
        <v>5</v>
      </c>
      <c r="B139" s="55" t="s">
        <v>113</v>
      </c>
      <c r="C139" s="54"/>
      <c r="D139" s="54"/>
      <c r="E139" s="54"/>
      <c r="F139" s="54"/>
    </row>
    <row r="140" spans="1:6" ht="24.75" thickBot="1">
      <c r="A140" s="47">
        <v>5.1</v>
      </c>
      <c r="B140" s="48" t="s">
        <v>114</v>
      </c>
      <c r="C140" s="49"/>
      <c r="D140" s="49"/>
      <c r="E140" s="49"/>
      <c r="F140" s="50"/>
    </row>
    <row r="141" spans="1:6" ht="24.75" thickBot="1">
      <c r="A141" s="47">
        <v>5.2</v>
      </c>
      <c r="B141" s="48" t="s">
        <v>115</v>
      </c>
      <c r="C141" s="49"/>
      <c r="D141" s="49"/>
      <c r="E141" s="49"/>
      <c r="F141" s="50"/>
    </row>
    <row r="142" spans="1:6" ht="24.75" thickBot="1">
      <c r="A142" s="56">
        <v>5.3</v>
      </c>
      <c r="B142" s="57" t="s">
        <v>116</v>
      </c>
      <c r="C142" s="49"/>
      <c r="D142" s="49"/>
      <c r="E142" s="49"/>
      <c r="F142" s="50"/>
    </row>
    <row r="143" spans="1:6" ht="13.5" thickBot="1">
      <c r="A143" s="58"/>
      <c r="B143" s="59" t="s">
        <v>38</v>
      </c>
      <c r="C143" s="60">
        <f>SUM(C114:C142)</f>
        <v>0</v>
      </c>
      <c r="D143" s="60">
        <f>SUM(D114:D142)</f>
        <v>0</v>
      </c>
      <c r="E143" s="60">
        <f>SUM(E114:E142)</f>
        <v>0</v>
      </c>
      <c r="F143" s="60">
        <f>SUM(F114:F142)</f>
        <v>0</v>
      </c>
    </row>
    <row r="144" spans="1:6" ht="13.5" hidden="1" thickBot="1">
      <c r="A144" s="58"/>
      <c r="B144" s="61"/>
      <c r="C144" s="62">
        <v>0</v>
      </c>
      <c r="D144" s="62">
        <v>1</v>
      </c>
      <c r="E144" s="62">
        <v>2</v>
      </c>
      <c r="F144" s="62">
        <v>4</v>
      </c>
    </row>
    <row r="145" spans="1:6" ht="13.5" hidden="1" thickBot="1">
      <c r="A145" s="63"/>
      <c r="B145" s="61"/>
      <c r="C145" s="62">
        <f>C143*C144</f>
        <v>0</v>
      </c>
      <c r="D145" s="62">
        <f>D143*D144</f>
        <v>0</v>
      </c>
      <c r="E145" s="62">
        <f>E143*E144</f>
        <v>0</v>
      </c>
      <c r="F145" s="62">
        <f>F143*F144</f>
        <v>0</v>
      </c>
    </row>
    <row r="146" spans="1:6" ht="13.5" hidden="1" thickBot="1">
      <c r="A146" s="63"/>
      <c r="B146" s="61"/>
      <c r="C146" s="62"/>
      <c r="D146" s="62"/>
      <c r="E146" s="62"/>
      <c r="F146" s="62">
        <f>SUM(C145:F145)</f>
        <v>0</v>
      </c>
    </row>
    <row r="147" spans="1:6" ht="13.5" hidden="1" thickBot="1">
      <c r="A147" s="63"/>
      <c r="B147" s="61"/>
      <c r="C147" s="62"/>
      <c r="D147" s="62"/>
      <c r="E147" s="62"/>
      <c r="F147" s="62">
        <f>SUM(C143:F143)</f>
        <v>0</v>
      </c>
    </row>
    <row r="148" spans="1:6" ht="13.5" hidden="1" thickBot="1">
      <c r="A148" s="63"/>
      <c r="B148" s="61"/>
      <c r="C148" s="62"/>
      <c r="D148" s="62"/>
      <c r="E148" s="62"/>
      <c r="F148" s="62">
        <f>IF(F146&lt;&gt;0,(F146/F147),0)</f>
        <v>0</v>
      </c>
    </row>
    <row r="149" spans="1:6" ht="14.25" thickBot="1" thickTop="1">
      <c r="A149" s="58"/>
      <c r="B149" s="64" t="s">
        <v>43</v>
      </c>
      <c r="C149" s="91">
        <f>F148*25</f>
        <v>0</v>
      </c>
      <c r="D149" s="92"/>
      <c r="E149" s="92"/>
      <c r="F149" s="93"/>
    </row>
    <row r="151" spans="1:2" ht="15">
      <c r="A151" s="21" t="s">
        <v>117</v>
      </c>
      <c r="B151" s="22"/>
    </row>
    <row r="152" spans="1:2" ht="15.75" thickBot="1">
      <c r="A152" s="21" t="s">
        <v>118</v>
      </c>
      <c r="B152" s="22"/>
    </row>
    <row r="153" spans="1:6" ht="13.5" thickBot="1">
      <c r="A153" s="23"/>
      <c r="B153" s="24"/>
      <c r="C153" s="15" t="s">
        <v>0</v>
      </c>
      <c r="D153" s="15" t="s">
        <v>42</v>
      </c>
      <c r="E153" s="15" t="s">
        <v>2</v>
      </c>
      <c r="F153" s="15" t="s">
        <v>3</v>
      </c>
    </row>
    <row r="154" spans="1:6" ht="13.5" thickBot="1">
      <c r="A154" s="68">
        <v>1</v>
      </c>
      <c r="B154" s="45" t="s">
        <v>119</v>
      </c>
      <c r="C154" s="46"/>
      <c r="D154" s="46"/>
      <c r="E154" s="46"/>
      <c r="F154" s="46"/>
    </row>
    <row r="155" spans="1:6" ht="22.5" customHeight="1" thickBot="1">
      <c r="A155" s="69">
        <v>1.1</v>
      </c>
      <c r="B155" s="48" t="s">
        <v>120</v>
      </c>
      <c r="C155" s="49"/>
      <c r="D155" s="49"/>
      <c r="E155" s="49"/>
      <c r="F155" s="50"/>
    </row>
    <row r="156" spans="1:6" ht="21.75" customHeight="1" thickBot="1">
      <c r="A156" s="69">
        <v>1.2</v>
      </c>
      <c r="B156" s="48" t="s">
        <v>121</v>
      </c>
      <c r="C156" s="49"/>
      <c r="D156" s="49"/>
      <c r="E156" s="49"/>
      <c r="F156" s="50"/>
    </row>
    <row r="157" spans="1:6" ht="23.25" customHeight="1" thickBot="1">
      <c r="A157" s="69">
        <v>1.3</v>
      </c>
      <c r="B157" s="48" t="s">
        <v>122</v>
      </c>
      <c r="C157" s="49"/>
      <c r="D157" s="49"/>
      <c r="E157" s="49"/>
      <c r="F157" s="50"/>
    </row>
    <row r="158" spans="1:6" ht="24.75" thickBot="1">
      <c r="A158" s="69">
        <v>1.4</v>
      </c>
      <c r="B158" s="48" t="s">
        <v>123</v>
      </c>
      <c r="C158" s="49"/>
      <c r="D158" s="49"/>
      <c r="E158" s="49"/>
      <c r="F158" s="50"/>
    </row>
    <row r="159" spans="1:6" ht="24.75" thickBot="1">
      <c r="A159" s="69">
        <v>1.5</v>
      </c>
      <c r="B159" s="48" t="s">
        <v>124</v>
      </c>
      <c r="C159" s="49"/>
      <c r="D159" s="49"/>
      <c r="E159" s="49"/>
      <c r="F159" s="50"/>
    </row>
    <row r="160" spans="1:6" ht="24.75" thickBot="1">
      <c r="A160" s="69">
        <v>1.6</v>
      </c>
      <c r="B160" s="48" t="s">
        <v>125</v>
      </c>
      <c r="C160" s="49"/>
      <c r="D160" s="49"/>
      <c r="E160" s="49"/>
      <c r="F160" s="50"/>
    </row>
    <row r="161" spans="1:6" ht="13.5" thickBot="1">
      <c r="A161" s="68">
        <v>2</v>
      </c>
      <c r="B161" s="45" t="s">
        <v>31</v>
      </c>
      <c r="C161" s="46"/>
      <c r="D161" s="46"/>
      <c r="E161" s="46"/>
      <c r="F161" s="46"/>
    </row>
    <row r="162" spans="1:6" ht="24" customHeight="1" thickBot="1">
      <c r="A162" s="69">
        <v>2.1</v>
      </c>
      <c r="B162" s="48" t="s">
        <v>126</v>
      </c>
      <c r="C162" s="49"/>
      <c r="D162" s="49"/>
      <c r="E162" s="49"/>
      <c r="F162" s="50"/>
    </row>
    <row r="163" spans="1:6" ht="24.75" thickBot="1">
      <c r="A163" s="69">
        <v>2.2</v>
      </c>
      <c r="B163" s="48" t="s">
        <v>127</v>
      </c>
      <c r="C163" s="49"/>
      <c r="D163" s="49"/>
      <c r="E163" s="49"/>
      <c r="F163" s="50"/>
    </row>
    <row r="164" spans="1:6" ht="22.5" customHeight="1" thickBot="1">
      <c r="A164" s="69">
        <v>2.3</v>
      </c>
      <c r="B164" s="48" t="s">
        <v>128</v>
      </c>
      <c r="C164" s="49"/>
      <c r="D164" s="49"/>
      <c r="E164" s="49"/>
      <c r="F164" s="50"/>
    </row>
    <row r="165" spans="1:6" ht="20.25" customHeight="1" thickBot="1">
      <c r="A165" s="69">
        <v>2.4</v>
      </c>
      <c r="B165" s="48" t="s">
        <v>129</v>
      </c>
      <c r="C165" s="49"/>
      <c r="D165" s="49"/>
      <c r="E165" s="49"/>
      <c r="F165" s="50"/>
    </row>
    <row r="166" spans="1:6" ht="21" customHeight="1" thickBot="1">
      <c r="A166" s="69">
        <v>2.5</v>
      </c>
      <c r="B166" s="48" t="s">
        <v>130</v>
      </c>
      <c r="C166" s="49"/>
      <c r="D166" s="49"/>
      <c r="E166" s="49"/>
      <c r="F166" s="50"/>
    </row>
    <row r="167" spans="1:6" ht="13.5" thickBot="1">
      <c r="A167" s="68">
        <v>3</v>
      </c>
      <c r="B167" s="45" t="s">
        <v>131</v>
      </c>
      <c r="C167" s="46"/>
      <c r="D167" s="46"/>
      <c r="E167" s="46"/>
      <c r="F167" s="46"/>
    </row>
    <row r="168" spans="1:6" ht="21.75" customHeight="1" thickBot="1">
      <c r="A168" s="69">
        <v>3.1</v>
      </c>
      <c r="B168" s="48" t="s">
        <v>132</v>
      </c>
      <c r="C168" s="49"/>
      <c r="D168" s="49"/>
      <c r="E168" s="49"/>
      <c r="F168" s="50"/>
    </row>
    <row r="169" spans="1:6" ht="24.75" thickBot="1">
      <c r="A169" s="69">
        <v>3.2</v>
      </c>
      <c r="B169" s="48" t="s">
        <v>133</v>
      </c>
      <c r="C169" s="49"/>
      <c r="D169" s="49"/>
      <c r="E169" s="49"/>
      <c r="F169" s="50"/>
    </row>
    <row r="170" spans="1:6" ht="23.25" customHeight="1" thickBot="1">
      <c r="A170" s="69">
        <v>3.3</v>
      </c>
      <c r="B170" s="48" t="s">
        <v>134</v>
      </c>
      <c r="C170" s="49"/>
      <c r="D170" s="49"/>
      <c r="E170" s="49"/>
      <c r="F170" s="50"/>
    </row>
    <row r="171" spans="1:6" ht="24.75" thickBot="1">
      <c r="A171" s="69">
        <v>3.4</v>
      </c>
      <c r="B171" s="48" t="s">
        <v>135</v>
      </c>
      <c r="C171" s="49"/>
      <c r="D171" s="49"/>
      <c r="E171" s="49"/>
      <c r="F171" s="50"/>
    </row>
    <row r="172" spans="1:6" ht="13.5" thickBot="1">
      <c r="A172" s="70">
        <v>4</v>
      </c>
      <c r="B172" s="53" t="s">
        <v>136</v>
      </c>
      <c r="C172" s="54"/>
      <c r="D172" s="54"/>
      <c r="E172" s="54"/>
      <c r="F172" s="54"/>
    </row>
    <row r="173" spans="1:6" ht="24.75" thickBot="1">
      <c r="A173" s="69">
        <v>4.1</v>
      </c>
      <c r="B173" s="48" t="s">
        <v>137</v>
      </c>
      <c r="C173" s="49"/>
      <c r="D173" s="49"/>
      <c r="E173" s="49"/>
      <c r="F173" s="50"/>
    </row>
    <row r="174" spans="1:6" ht="24.75" thickBot="1">
      <c r="A174" s="69">
        <v>4.2</v>
      </c>
      <c r="B174" s="48" t="s">
        <v>138</v>
      </c>
      <c r="C174" s="49"/>
      <c r="D174" s="49"/>
      <c r="E174" s="49"/>
      <c r="F174" s="50"/>
    </row>
    <row r="175" spans="1:6" ht="24.75" thickBot="1">
      <c r="A175" s="69">
        <v>4.3</v>
      </c>
      <c r="B175" s="48" t="s">
        <v>139</v>
      </c>
      <c r="C175" s="49"/>
      <c r="D175" s="49"/>
      <c r="E175" s="49"/>
      <c r="F175" s="50"/>
    </row>
    <row r="176" spans="1:6" ht="13.5" thickBot="1">
      <c r="A176" s="70">
        <v>5</v>
      </c>
      <c r="B176" s="53" t="s">
        <v>140</v>
      </c>
      <c r="C176" s="54"/>
      <c r="D176" s="54"/>
      <c r="E176" s="54"/>
      <c r="F176" s="54"/>
    </row>
    <row r="177" spans="1:6" ht="22.5" customHeight="1" thickBot="1">
      <c r="A177" s="69">
        <v>5.1</v>
      </c>
      <c r="B177" s="48" t="s">
        <v>141</v>
      </c>
      <c r="C177" s="49"/>
      <c r="D177" s="49"/>
      <c r="E177" s="49"/>
      <c r="F177" s="50"/>
    </row>
    <row r="178" spans="1:6" ht="36.75" thickBot="1">
      <c r="A178" s="69">
        <v>5.2</v>
      </c>
      <c r="B178" s="48" t="s">
        <v>142</v>
      </c>
      <c r="C178" s="49"/>
      <c r="D178" s="49"/>
      <c r="E178" s="49"/>
      <c r="F178" s="50"/>
    </row>
    <row r="179" spans="1:6" ht="13.5" thickBot="1">
      <c r="A179" s="70">
        <v>6</v>
      </c>
      <c r="B179" s="53" t="s">
        <v>143</v>
      </c>
      <c r="C179" s="54"/>
      <c r="D179" s="54"/>
      <c r="E179" s="54"/>
      <c r="F179" s="54"/>
    </row>
    <row r="180" spans="1:6" ht="23.25" customHeight="1" thickBot="1">
      <c r="A180" s="69">
        <v>6.1</v>
      </c>
      <c r="B180" s="48" t="s">
        <v>144</v>
      </c>
      <c r="C180" s="49"/>
      <c r="D180" s="49"/>
      <c r="E180" s="49"/>
      <c r="F180" s="50"/>
    </row>
    <row r="181" spans="1:6" ht="24.75" thickBot="1">
      <c r="A181" s="69">
        <v>6.2</v>
      </c>
      <c r="B181" s="48" t="s">
        <v>145</v>
      </c>
      <c r="C181" s="49"/>
      <c r="D181" s="49"/>
      <c r="E181" s="49"/>
      <c r="F181" s="50"/>
    </row>
    <row r="182" spans="1:6" ht="12.75" customHeight="1" thickBot="1">
      <c r="A182" s="58"/>
      <c r="B182" s="59" t="s">
        <v>38</v>
      </c>
      <c r="C182" s="60">
        <f>SUM(C155:C181)</f>
        <v>0</v>
      </c>
      <c r="D182" s="60">
        <f>SUM(D155:D181)</f>
        <v>0</v>
      </c>
      <c r="E182" s="60">
        <f>SUM(E155:E181)</f>
        <v>0</v>
      </c>
      <c r="F182" s="60">
        <f>SUM(F155:F181)</f>
        <v>0</v>
      </c>
    </row>
    <row r="183" spans="1:6" ht="1.5" customHeight="1" hidden="1" thickBot="1">
      <c r="A183" s="58"/>
      <c r="B183" s="61"/>
      <c r="C183" s="62">
        <v>0</v>
      </c>
      <c r="D183" s="62">
        <v>1</v>
      </c>
      <c r="E183" s="62">
        <v>2</v>
      </c>
      <c r="F183" s="62">
        <v>4</v>
      </c>
    </row>
    <row r="184" spans="1:6" ht="13.5" hidden="1" thickBot="1">
      <c r="A184" s="63"/>
      <c r="B184" s="61"/>
      <c r="C184" s="62">
        <f>C182*C183</f>
        <v>0</v>
      </c>
      <c r="D184" s="62">
        <f>D182*D183</f>
        <v>0</v>
      </c>
      <c r="E184" s="62">
        <f>E182*E183</f>
        <v>0</v>
      </c>
      <c r="F184" s="62">
        <f>F182*F183</f>
        <v>0</v>
      </c>
    </row>
    <row r="185" spans="1:6" ht="13.5" hidden="1" thickBot="1">
      <c r="A185" s="63"/>
      <c r="B185" s="61"/>
      <c r="C185" s="62"/>
      <c r="D185" s="62"/>
      <c r="E185" s="62"/>
      <c r="F185" s="62">
        <f>SUM(C184:F184)</f>
        <v>0</v>
      </c>
    </row>
    <row r="186" spans="1:6" ht="13.5" hidden="1" thickBot="1">
      <c r="A186" s="63"/>
      <c r="B186" s="61"/>
      <c r="C186" s="62"/>
      <c r="D186" s="62"/>
      <c r="E186" s="62"/>
      <c r="F186" s="62">
        <f>SUM(C182:F182)</f>
        <v>0</v>
      </c>
    </row>
    <row r="187" spans="1:6" ht="13.5" hidden="1" thickBot="1">
      <c r="A187" s="63"/>
      <c r="B187" s="61"/>
      <c r="C187" s="62"/>
      <c r="D187" s="62"/>
      <c r="E187" s="62"/>
      <c r="F187" s="62">
        <f>IF(F185&lt;&gt;0,(F185/F186),0)</f>
        <v>0</v>
      </c>
    </row>
    <row r="188" spans="1:6" ht="14.25" thickBot="1" thickTop="1">
      <c r="A188" s="58"/>
      <c r="B188" s="64" t="s">
        <v>43</v>
      </c>
      <c r="C188" s="91">
        <f>F187*25</f>
        <v>0</v>
      </c>
      <c r="D188" s="92"/>
      <c r="E188" s="92"/>
      <c r="F188" s="93"/>
    </row>
    <row r="189" spans="1:6" ht="12.75">
      <c r="A189" s="65"/>
      <c r="B189" s="66"/>
      <c r="C189" s="67"/>
      <c r="D189" s="67"/>
      <c r="E189" s="67"/>
      <c r="F189" s="67"/>
    </row>
    <row r="190" spans="1:6" ht="15.75" thickBot="1">
      <c r="A190" s="71" t="s">
        <v>146</v>
      </c>
      <c r="B190" s="72"/>
      <c r="C190" s="66"/>
      <c r="D190" s="66"/>
      <c r="E190" s="66"/>
      <c r="F190" s="66"/>
    </row>
    <row r="191" spans="1:6" ht="13.5" thickBot="1">
      <c r="A191" s="73"/>
      <c r="B191" s="74"/>
      <c r="C191" s="74" t="s">
        <v>0</v>
      </c>
      <c r="D191" s="74" t="s">
        <v>42</v>
      </c>
      <c r="E191" s="74" t="s">
        <v>2</v>
      </c>
      <c r="F191" s="74" t="s">
        <v>3</v>
      </c>
    </row>
    <row r="192" spans="1:6" ht="13.5" thickBot="1">
      <c r="A192" s="75">
        <v>1</v>
      </c>
      <c r="B192" s="76" t="s">
        <v>147</v>
      </c>
      <c r="C192" s="77"/>
      <c r="D192" s="77"/>
      <c r="E192" s="77"/>
      <c r="F192" s="77"/>
    </row>
    <row r="193" spans="1:6" ht="24" customHeight="1" thickBot="1">
      <c r="A193" s="6">
        <v>1.1</v>
      </c>
      <c r="B193" s="7" t="s">
        <v>148</v>
      </c>
      <c r="C193" s="18"/>
      <c r="D193" s="18"/>
      <c r="E193" s="18"/>
      <c r="F193" s="34"/>
    </row>
    <row r="194" spans="1:6" ht="24" customHeight="1" thickBot="1">
      <c r="A194" s="6">
        <v>1.2</v>
      </c>
      <c r="B194" s="7" t="s">
        <v>121</v>
      </c>
      <c r="C194" s="18"/>
      <c r="D194" s="18"/>
      <c r="E194" s="18"/>
      <c r="F194" s="34"/>
    </row>
    <row r="195" spans="1:6" ht="24" customHeight="1" thickBot="1">
      <c r="A195" s="6">
        <v>1.3</v>
      </c>
      <c r="B195" s="7" t="s">
        <v>122</v>
      </c>
      <c r="C195" s="18"/>
      <c r="D195" s="18"/>
      <c r="E195" s="18"/>
      <c r="F195" s="34"/>
    </row>
    <row r="196" spans="1:6" ht="24" customHeight="1" thickBot="1">
      <c r="A196" s="6">
        <v>1.4</v>
      </c>
      <c r="B196" s="7" t="s">
        <v>123</v>
      </c>
      <c r="C196" s="18"/>
      <c r="D196" s="18"/>
      <c r="E196" s="18"/>
      <c r="F196" s="34"/>
    </row>
    <row r="197" spans="1:6" ht="24" customHeight="1" thickBot="1">
      <c r="A197" s="6">
        <v>1.5</v>
      </c>
      <c r="B197" s="7" t="s">
        <v>124</v>
      </c>
      <c r="C197" s="18"/>
      <c r="D197" s="18"/>
      <c r="E197" s="18"/>
      <c r="F197" s="34"/>
    </row>
    <row r="198" spans="1:6" ht="24" customHeight="1" thickBot="1">
      <c r="A198" s="6">
        <v>1.6</v>
      </c>
      <c r="B198" s="7" t="s">
        <v>125</v>
      </c>
      <c r="C198" s="18"/>
      <c r="D198" s="18"/>
      <c r="E198" s="18"/>
      <c r="F198" s="34"/>
    </row>
    <row r="199" spans="1:6" ht="13.5" thickBot="1">
      <c r="A199" s="3">
        <v>2</v>
      </c>
      <c r="B199" s="4" t="s">
        <v>149</v>
      </c>
      <c r="C199" s="5"/>
      <c r="D199" s="5"/>
      <c r="E199" s="5"/>
      <c r="F199" s="5"/>
    </row>
    <row r="200" spans="1:6" ht="24" customHeight="1" thickBot="1">
      <c r="A200" s="6">
        <v>2.1</v>
      </c>
      <c r="B200" s="7" t="s">
        <v>126</v>
      </c>
      <c r="C200" s="18"/>
      <c r="D200" s="18"/>
      <c r="E200" s="18"/>
      <c r="F200" s="34"/>
    </row>
    <row r="201" spans="1:6" ht="24" customHeight="1" thickBot="1">
      <c r="A201" s="6">
        <v>2.2</v>
      </c>
      <c r="B201" s="7" t="s">
        <v>127</v>
      </c>
      <c r="C201" s="18"/>
      <c r="D201" s="18"/>
      <c r="E201" s="18"/>
      <c r="F201" s="34"/>
    </row>
    <row r="202" spans="1:6" ht="24" customHeight="1" thickBot="1">
      <c r="A202" s="6">
        <v>2.3</v>
      </c>
      <c r="B202" s="7" t="s">
        <v>128</v>
      </c>
      <c r="C202" s="18"/>
      <c r="D202" s="18"/>
      <c r="E202" s="18"/>
      <c r="F202" s="34"/>
    </row>
    <row r="203" spans="1:6" ht="24" customHeight="1" thickBot="1">
      <c r="A203" s="6">
        <v>2.4</v>
      </c>
      <c r="B203" s="7" t="s">
        <v>129</v>
      </c>
      <c r="C203" s="18"/>
      <c r="D203" s="18"/>
      <c r="E203" s="18"/>
      <c r="F203" s="34"/>
    </row>
    <row r="204" spans="1:6" ht="13.5" thickBot="1">
      <c r="A204" s="58"/>
      <c r="B204" s="59" t="s">
        <v>38</v>
      </c>
      <c r="C204" s="60">
        <f>SUM(C193:C203)</f>
        <v>0</v>
      </c>
      <c r="D204" s="60">
        <f>SUM(D193:D203)</f>
        <v>0</v>
      </c>
      <c r="E204" s="60">
        <f>SUM(E193:E203)</f>
        <v>0</v>
      </c>
      <c r="F204" s="60">
        <f>SUM(F193:F203)</f>
        <v>0</v>
      </c>
    </row>
    <row r="205" spans="1:6" ht="1.5" customHeight="1" hidden="1" thickBot="1">
      <c r="A205" s="58"/>
      <c r="B205" s="61"/>
      <c r="C205" s="62">
        <v>0</v>
      </c>
      <c r="D205" s="62">
        <v>1</v>
      </c>
      <c r="E205" s="62">
        <v>2</v>
      </c>
      <c r="F205" s="62">
        <v>4</v>
      </c>
    </row>
    <row r="206" spans="1:6" ht="13.5" hidden="1" thickBot="1">
      <c r="A206" s="63"/>
      <c r="B206" s="61"/>
      <c r="C206" s="62">
        <f>C204*C205</f>
        <v>0</v>
      </c>
      <c r="D206" s="62">
        <f>D204*D205</f>
        <v>0</v>
      </c>
      <c r="E206" s="62">
        <f>E204*E205</f>
        <v>0</v>
      </c>
      <c r="F206" s="62">
        <f>F204*F205</f>
        <v>0</v>
      </c>
    </row>
    <row r="207" spans="1:6" ht="13.5" hidden="1" thickBot="1">
      <c r="A207" s="63"/>
      <c r="B207" s="61"/>
      <c r="C207" s="62"/>
      <c r="D207" s="62"/>
      <c r="E207" s="62"/>
      <c r="F207" s="62">
        <f>SUM(C206:F206)</f>
        <v>0</v>
      </c>
    </row>
    <row r="208" spans="1:6" ht="13.5" hidden="1" thickBot="1">
      <c r="A208" s="63"/>
      <c r="B208" s="61"/>
      <c r="C208" s="62"/>
      <c r="D208" s="62"/>
      <c r="E208" s="62"/>
      <c r="F208" s="62">
        <f>SUM(C204:F204)</f>
        <v>0</v>
      </c>
    </row>
    <row r="209" spans="1:6" ht="13.5" hidden="1" thickBot="1">
      <c r="A209" s="63"/>
      <c r="B209" s="61"/>
      <c r="C209" s="62"/>
      <c r="D209" s="62"/>
      <c r="E209" s="62"/>
      <c r="F209" s="62">
        <f>IF(F207&lt;&gt;0,(F207/F208),0)</f>
        <v>0</v>
      </c>
    </row>
    <row r="210" spans="1:6" ht="14.25" thickBot="1" thickTop="1">
      <c r="A210" s="58"/>
      <c r="B210" s="64" t="s">
        <v>43</v>
      </c>
      <c r="C210" s="91">
        <f>F209*25</f>
        <v>0</v>
      </c>
      <c r="D210" s="92"/>
      <c r="E210" s="92"/>
      <c r="F210" s="93"/>
    </row>
    <row r="212" spans="1:2" ht="15.75">
      <c r="A212" s="78" t="s">
        <v>150</v>
      </c>
      <c r="B212" s="22"/>
    </row>
    <row r="213" spans="1:2" ht="15.75" thickBot="1">
      <c r="A213" s="21" t="s">
        <v>151</v>
      </c>
      <c r="B213" s="22"/>
    </row>
    <row r="214" spans="1:6" ht="13.5" thickBot="1">
      <c r="A214" s="23"/>
      <c r="B214" s="24"/>
      <c r="C214" s="15" t="s">
        <v>0</v>
      </c>
      <c r="D214" s="15" t="s">
        <v>42</v>
      </c>
      <c r="E214" s="15" t="s">
        <v>2</v>
      </c>
      <c r="F214" s="15" t="s">
        <v>3</v>
      </c>
    </row>
    <row r="215" spans="1:6" ht="13.5" thickBot="1">
      <c r="A215" s="44">
        <v>1</v>
      </c>
      <c r="B215" s="45" t="s">
        <v>143</v>
      </c>
      <c r="C215" s="46"/>
      <c r="D215" s="46"/>
      <c r="E215" s="46"/>
      <c r="F215" s="46"/>
    </row>
    <row r="216" spans="1:6" ht="24.75" thickBot="1">
      <c r="A216" s="47">
        <v>1.1</v>
      </c>
      <c r="B216" s="48" t="s">
        <v>152</v>
      </c>
      <c r="C216" s="49"/>
      <c r="D216" s="49"/>
      <c r="E216" s="49"/>
      <c r="F216" s="50"/>
    </row>
    <row r="217" spans="1:6" ht="24.75" thickBot="1">
      <c r="A217" s="47">
        <v>1.2</v>
      </c>
      <c r="B217" s="48" t="s">
        <v>153</v>
      </c>
      <c r="C217" s="49"/>
      <c r="D217" s="49"/>
      <c r="E217" s="49"/>
      <c r="F217" s="50"/>
    </row>
    <row r="218" spans="1:6" ht="24.75" thickBot="1">
      <c r="A218" s="47">
        <v>1.3</v>
      </c>
      <c r="B218" s="48" t="s">
        <v>154</v>
      </c>
      <c r="C218" s="49"/>
      <c r="D218" s="49"/>
      <c r="E218" s="49"/>
      <c r="F218" s="50"/>
    </row>
    <row r="219" spans="1:6" ht="24.75" thickBot="1">
      <c r="A219" s="47">
        <v>1.4</v>
      </c>
      <c r="B219" s="48" t="s">
        <v>155</v>
      </c>
      <c r="C219" s="49"/>
      <c r="D219" s="49"/>
      <c r="E219" s="49"/>
      <c r="F219" s="50"/>
    </row>
    <row r="220" spans="1:6" ht="24.75" thickBot="1">
      <c r="A220" s="47">
        <v>1.5</v>
      </c>
      <c r="B220" s="48" t="s">
        <v>156</v>
      </c>
      <c r="C220" s="49"/>
      <c r="D220" s="49"/>
      <c r="E220" s="49"/>
      <c r="F220" s="50"/>
    </row>
    <row r="221" spans="1:6" ht="24.75" thickBot="1">
      <c r="A221" s="47">
        <v>1.6</v>
      </c>
      <c r="B221" s="48" t="s">
        <v>157</v>
      </c>
      <c r="C221" s="49"/>
      <c r="D221" s="49"/>
      <c r="E221" s="49"/>
      <c r="F221" s="50"/>
    </row>
    <row r="222" spans="1:6" ht="24" customHeight="1" thickBot="1">
      <c r="A222" s="47">
        <v>1.7</v>
      </c>
      <c r="B222" s="48" t="s">
        <v>158</v>
      </c>
      <c r="C222" s="49"/>
      <c r="D222" s="49"/>
      <c r="E222" s="49"/>
      <c r="F222" s="50"/>
    </row>
    <row r="223" spans="1:6" ht="13.5" thickBot="1">
      <c r="A223" s="44">
        <v>2</v>
      </c>
      <c r="B223" s="45" t="s">
        <v>159</v>
      </c>
      <c r="C223" s="46"/>
      <c r="D223" s="46"/>
      <c r="E223" s="46"/>
      <c r="F223" s="46"/>
    </row>
    <row r="224" spans="1:6" ht="24.75" thickBot="1">
      <c r="A224" s="47">
        <v>2.1</v>
      </c>
      <c r="B224" s="48" t="s">
        <v>160</v>
      </c>
      <c r="C224" s="49"/>
      <c r="D224" s="49"/>
      <c r="E224" s="49"/>
      <c r="F224" s="50"/>
    </row>
    <row r="225" spans="1:6" ht="24.75" thickBot="1">
      <c r="A225" s="47">
        <v>2.2</v>
      </c>
      <c r="B225" s="48" t="s">
        <v>161</v>
      </c>
      <c r="C225" s="49"/>
      <c r="D225" s="49"/>
      <c r="E225" s="49"/>
      <c r="F225" s="50"/>
    </row>
    <row r="226" spans="1:6" ht="24.75" thickBot="1">
      <c r="A226" s="47">
        <v>2.3</v>
      </c>
      <c r="B226" s="48" t="s">
        <v>162</v>
      </c>
      <c r="C226" s="49"/>
      <c r="D226" s="49"/>
      <c r="E226" s="49"/>
      <c r="F226" s="50"/>
    </row>
    <row r="227" spans="1:6" ht="24.75" thickBot="1">
      <c r="A227" s="47">
        <v>2.4</v>
      </c>
      <c r="B227" s="48" t="s">
        <v>163</v>
      </c>
      <c r="C227" s="49"/>
      <c r="D227" s="49"/>
      <c r="E227" s="49"/>
      <c r="F227" s="50"/>
    </row>
    <row r="228" spans="1:6" ht="24.75" thickBot="1">
      <c r="A228" s="47">
        <v>2.5</v>
      </c>
      <c r="B228" s="48" t="s">
        <v>164</v>
      </c>
      <c r="C228" s="49"/>
      <c r="D228" s="49"/>
      <c r="E228" s="49"/>
      <c r="F228" s="50"/>
    </row>
    <row r="229" spans="1:6" ht="13.5" thickBot="1">
      <c r="A229" s="44">
        <v>3</v>
      </c>
      <c r="B229" s="45" t="s">
        <v>103</v>
      </c>
      <c r="C229" s="46"/>
      <c r="D229" s="46"/>
      <c r="E229" s="46"/>
      <c r="F229" s="46"/>
    </row>
    <row r="230" spans="1:6" ht="24.75" thickBot="1">
      <c r="A230" s="47">
        <v>3.1</v>
      </c>
      <c r="B230" s="48" t="s">
        <v>165</v>
      </c>
      <c r="C230" s="49"/>
      <c r="D230" s="49"/>
      <c r="E230" s="49"/>
      <c r="F230" s="50"/>
    </row>
    <row r="231" spans="1:6" ht="24.75" thickBot="1">
      <c r="A231" s="47">
        <v>3.2</v>
      </c>
      <c r="B231" s="48" t="s">
        <v>166</v>
      </c>
      <c r="C231" s="49"/>
      <c r="D231" s="49"/>
      <c r="E231" s="49"/>
      <c r="F231" s="50"/>
    </row>
    <row r="232" spans="1:6" ht="24.75" thickBot="1">
      <c r="A232" s="47">
        <v>3.3</v>
      </c>
      <c r="B232" s="48" t="s">
        <v>167</v>
      </c>
      <c r="C232" s="49"/>
      <c r="D232" s="49"/>
      <c r="E232" s="49"/>
      <c r="F232" s="50"/>
    </row>
    <row r="233" spans="1:6" ht="22.5" customHeight="1" thickBot="1">
      <c r="A233" s="47">
        <v>3.4</v>
      </c>
      <c r="B233" s="48" t="s">
        <v>168</v>
      </c>
      <c r="C233" s="49"/>
      <c r="D233" s="49"/>
      <c r="E233" s="49"/>
      <c r="F233" s="50"/>
    </row>
    <row r="234" spans="1:6" ht="24.75" thickBot="1">
      <c r="A234" s="47">
        <v>3.5</v>
      </c>
      <c r="B234" s="48" t="s">
        <v>169</v>
      </c>
      <c r="C234" s="49"/>
      <c r="D234" s="49"/>
      <c r="E234" s="49"/>
      <c r="F234" s="50"/>
    </row>
    <row r="235" spans="1:6" ht="14.25" customHeight="1" thickBot="1">
      <c r="A235" s="58"/>
      <c r="B235" s="59" t="s">
        <v>38</v>
      </c>
      <c r="C235" s="60">
        <f>SUM(C216:C234)</f>
        <v>0</v>
      </c>
      <c r="D235" s="60">
        <f>SUM(D216:D234)</f>
        <v>0</v>
      </c>
      <c r="E235" s="60">
        <f>SUM(E216:E234)</f>
        <v>0</v>
      </c>
      <c r="F235" s="60">
        <f>SUM(F216:F234)</f>
        <v>0</v>
      </c>
    </row>
    <row r="236" spans="1:6" ht="13.5" hidden="1" thickBot="1">
      <c r="A236" s="58"/>
      <c r="B236" s="61"/>
      <c r="C236" s="62">
        <v>0</v>
      </c>
      <c r="D236" s="62">
        <v>1</v>
      </c>
      <c r="E236" s="62">
        <v>2</v>
      </c>
      <c r="F236" s="62">
        <v>4</v>
      </c>
    </row>
    <row r="237" spans="1:6" ht="13.5" hidden="1" thickBot="1">
      <c r="A237" s="63"/>
      <c r="B237" s="61"/>
      <c r="C237" s="62">
        <f>C235*C236</f>
        <v>0</v>
      </c>
      <c r="D237" s="62">
        <f>D235*D236</f>
        <v>0</v>
      </c>
      <c r="E237" s="62">
        <f>E235*E236</f>
        <v>0</v>
      </c>
      <c r="F237" s="62">
        <f>F235*F236</f>
        <v>0</v>
      </c>
    </row>
    <row r="238" spans="1:6" ht="13.5" hidden="1" thickBot="1">
      <c r="A238" s="63"/>
      <c r="B238" s="61"/>
      <c r="C238" s="62"/>
      <c r="D238" s="62"/>
      <c r="E238" s="62"/>
      <c r="F238" s="62">
        <f>SUM(C237:F237)</f>
        <v>0</v>
      </c>
    </row>
    <row r="239" spans="1:6" ht="13.5" hidden="1" thickBot="1">
      <c r="A239" s="63"/>
      <c r="B239" s="61"/>
      <c r="C239" s="62"/>
      <c r="D239" s="62"/>
      <c r="E239" s="62"/>
      <c r="F239" s="62">
        <f>SUM(C235:F235)</f>
        <v>0</v>
      </c>
    </row>
    <row r="240" spans="1:6" ht="13.5" hidden="1" thickBot="1">
      <c r="A240" s="63"/>
      <c r="B240" s="61"/>
      <c r="C240" s="62"/>
      <c r="D240" s="62"/>
      <c r="E240" s="62"/>
      <c r="F240" s="62">
        <f>IF(F238&lt;&gt;0,(F238/F239),0)</f>
        <v>0</v>
      </c>
    </row>
    <row r="241" spans="1:6" ht="14.25" thickBot="1" thickTop="1">
      <c r="A241" s="58"/>
      <c r="B241" s="64" t="s">
        <v>43</v>
      </c>
      <c r="C241" s="91">
        <f>F240*25</f>
        <v>0</v>
      </c>
      <c r="D241" s="92"/>
      <c r="E241" s="92"/>
      <c r="F241" s="93"/>
    </row>
    <row r="242" spans="1:6" ht="12.75">
      <c r="A242" s="65"/>
      <c r="B242" s="66"/>
      <c r="C242" s="67"/>
      <c r="D242" s="67"/>
      <c r="E242" s="67"/>
      <c r="F242" s="67"/>
    </row>
    <row r="243" spans="1:6" ht="15">
      <c r="A243" s="79" t="s">
        <v>170</v>
      </c>
      <c r="B243" s="72"/>
      <c r="C243" s="66"/>
      <c r="D243" s="66"/>
      <c r="E243" s="66"/>
      <c r="F243" s="66"/>
    </row>
    <row r="244" spans="1:6" ht="15.75" thickBot="1">
      <c r="A244" s="79"/>
      <c r="B244" s="71" t="s">
        <v>171</v>
      </c>
      <c r="C244" s="66"/>
      <c r="D244" s="66"/>
      <c r="E244" s="66"/>
      <c r="F244" s="66"/>
    </row>
    <row r="245" spans="1:6" ht="13.5" thickBot="1">
      <c r="A245" s="80"/>
      <c r="B245" s="74"/>
      <c r="C245" s="74" t="s">
        <v>0</v>
      </c>
      <c r="D245" s="74" t="s">
        <v>42</v>
      </c>
      <c r="E245" s="74" t="s">
        <v>2</v>
      </c>
      <c r="F245" s="74" t="s">
        <v>3</v>
      </c>
    </row>
    <row r="246" spans="1:6" ht="13.5" thickBot="1">
      <c r="A246" s="81">
        <v>1</v>
      </c>
      <c r="B246" s="76" t="s">
        <v>143</v>
      </c>
      <c r="C246" s="77"/>
      <c r="D246" s="77"/>
      <c r="E246" s="77"/>
      <c r="F246" s="77"/>
    </row>
    <row r="247" spans="1:6" ht="24.75" thickBot="1">
      <c r="A247" s="82">
        <v>1.1</v>
      </c>
      <c r="B247" s="7" t="s">
        <v>172</v>
      </c>
      <c r="C247" s="18"/>
      <c r="D247" s="18"/>
      <c r="E247" s="18"/>
      <c r="F247" s="34"/>
    </row>
    <row r="248" spans="1:6" ht="24.75" thickBot="1">
      <c r="A248" s="82">
        <v>1.2</v>
      </c>
      <c r="B248" s="7" t="s">
        <v>173</v>
      </c>
      <c r="C248" s="18"/>
      <c r="D248" s="18"/>
      <c r="E248" s="18"/>
      <c r="F248" s="34"/>
    </row>
    <row r="249" spans="1:6" ht="24.75" thickBot="1">
      <c r="A249" s="82">
        <v>1.3</v>
      </c>
      <c r="B249" s="7" t="s">
        <v>174</v>
      </c>
      <c r="C249" s="18"/>
      <c r="D249" s="18"/>
      <c r="E249" s="18"/>
      <c r="F249" s="34"/>
    </row>
    <row r="250" spans="1:6" ht="24.75" thickBot="1">
      <c r="A250" s="82">
        <v>1.4</v>
      </c>
      <c r="B250" s="7" t="s">
        <v>175</v>
      </c>
      <c r="C250" s="18"/>
      <c r="D250" s="18"/>
      <c r="E250" s="18"/>
      <c r="F250" s="34"/>
    </row>
    <row r="251" spans="1:6" ht="24.75" thickBot="1">
      <c r="A251" s="82">
        <v>1.5</v>
      </c>
      <c r="B251" s="7" t="s">
        <v>176</v>
      </c>
      <c r="C251" s="18"/>
      <c r="D251" s="18"/>
      <c r="E251" s="18"/>
      <c r="F251" s="34"/>
    </row>
    <row r="252" spans="1:6" ht="36.75" thickBot="1">
      <c r="A252" s="82">
        <v>1.6</v>
      </c>
      <c r="B252" s="7" t="s">
        <v>177</v>
      </c>
      <c r="C252" s="18"/>
      <c r="D252" s="18"/>
      <c r="E252" s="18"/>
      <c r="F252" s="34"/>
    </row>
    <row r="253" spans="1:6" ht="13.5" thickBot="1">
      <c r="A253" s="83">
        <v>2</v>
      </c>
      <c r="B253" s="4" t="s">
        <v>178</v>
      </c>
      <c r="C253" s="5"/>
      <c r="D253" s="5"/>
      <c r="E253" s="5"/>
      <c r="F253" s="5"/>
    </row>
    <row r="254" spans="1:6" ht="24.75" thickBot="1">
      <c r="A254" s="82">
        <v>2.1</v>
      </c>
      <c r="B254" s="7" t="s">
        <v>179</v>
      </c>
      <c r="C254" s="18"/>
      <c r="D254" s="18"/>
      <c r="E254" s="18"/>
      <c r="F254" s="34"/>
    </row>
    <row r="255" spans="1:6" ht="24.75" thickBot="1">
      <c r="A255" s="82">
        <v>2.2</v>
      </c>
      <c r="B255" s="7" t="s">
        <v>180</v>
      </c>
      <c r="C255" s="18"/>
      <c r="D255" s="18"/>
      <c r="E255" s="18"/>
      <c r="F255" s="34"/>
    </row>
    <row r="256" spans="1:6" ht="24.75" thickBot="1">
      <c r="A256" s="82">
        <v>2.3</v>
      </c>
      <c r="B256" s="7" t="s">
        <v>181</v>
      </c>
      <c r="C256" s="18"/>
      <c r="D256" s="18"/>
      <c r="E256" s="18"/>
      <c r="F256" s="34"/>
    </row>
    <row r="257" spans="1:6" ht="24.75" thickBot="1">
      <c r="A257" s="82">
        <v>2.4</v>
      </c>
      <c r="B257" s="7" t="s">
        <v>182</v>
      </c>
      <c r="C257" s="18"/>
      <c r="D257" s="18"/>
      <c r="E257" s="18"/>
      <c r="F257" s="34"/>
    </row>
    <row r="258" spans="1:6" ht="13.5" thickBot="1">
      <c r="A258" s="83">
        <v>3</v>
      </c>
      <c r="B258" s="84" t="s">
        <v>183</v>
      </c>
      <c r="C258" s="85"/>
      <c r="D258" s="85"/>
      <c r="E258" s="85"/>
      <c r="F258" s="85"/>
    </row>
    <row r="259" spans="1:6" ht="24.75" thickBot="1">
      <c r="A259" s="82">
        <v>3.1</v>
      </c>
      <c r="B259" s="7" t="s">
        <v>184</v>
      </c>
      <c r="C259" s="18"/>
      <c r="D259" s="18"/>
      <c r="E259" s="18"/>
      <c r="F259" s="34"/>
    </row>
    <row r="260" spans="1:6" ht="25.5" customHeight="1" thickBot="1">
      <c r="A260" s="82">
        <v>3.2</v>
      </c>
      <c r="B260" s="7" t="s">
        <v>185</v>
      </c>
      <c r="C260" s="18"/>
      <c r="D260" s="18"/>
      <c r="E260" s="18"/>
      <c r="F260" s="34"/>
    </row>
    <row r="261" spans="1:6" ht="15" customHeight="1" thickBot="1">
      <c r="A261" s="58"/>
      <c r="B261" s="59" t="s">
        <v>38</v>
      </c>
      <c r="C261" s="60">
        <f>SUM(C247:C260)</f>
        <v>0</v>
      </c>
      <c r="D261" s="60">
        <f>SUM(D247:D260)</f>
        <v>0</v>
      </c>
      <c r="E261" s="60">
        <f>SUM(E247:E260)</f>
        <v>0</v>
      </c>
      <c r="F261" s="60">
        <f>SUM(F247:F260)</f>
        <v>0</v>
      </c>
    </row>
    <row r="262" spans="1:6" ht="2.25" customHeight="1" hidden="1" thickBot="1">
      <c r="A262" s="58"/>
      <c r="B262" s="61"/>
      <c r="C262" s="62">
        <v>0</v>
      </c>
      <c r="D262" s="62">
        <v>1</v>
      </c>
      <c r="E262" s="62">
        <v>2</v>
      </c>
      <c r="F262" s="62">
        <v>4</v>
      </c>
    </row>
    <row r="263" spans="1:6" ht="13.5" hidden="1" thickBot="1">
      <c r="A263" s="63"/>
      <c r="B263" s="61"/>
      <c r="C263" s="62">
        <f>C261*C262</f>
        <v>0</v>
      </c>
      <c r="D263" s="62">
        <f>D261*D262</f>
        <v>0</v>
      </c>
      <c r="E263" s="62">
        <f>E261*E262</f>
        <v>0</v>
      </c>
      <c r="F263" s="62">
        <f>F261*F262</f>
        <v>0</v>
      </c>
    </row>
    <row r="264" spans="1:6" ht="13.5" hidden="1" thickBot="1">
      <c r="A264" s="63"/>
      <c r="B264" s="61"/>
      <c r="C264" s="62"/>
      <c r="D264" s="62"/>
      <c r="E264" s="62"/>
      <c r="F264" s="62">
        <f>SUM(C263:F263)</f>
        <v>0</v>
      </c>
    </row>
    <row r="265" spans="1:6" ht="13.5" hidden="1" thickBot="1">
      <c r="A265" s="63"/>
      <c r="B265" s="61"/>
      <c r="C265" s="62"/>
      <c r="D265" s="62"/>
      <c r="E265" s="62"/>
      <c r="F265" s="62">
        <f>SUM(C261:F261)</f>
        <v>0</v>
      </c>
    </row>
    <row r="266" spans="1:6" ht="13.5" hidden="1" thickBot="1">
      <c r="A266" s="63"/>
      <c r="B266" s="61"/>
      <c r="C266" s="62"/>
      <c r="D266" s="62"/>
      <c r="E266" s="62"/>
      <c r="F266" s="62">
        <f>IF(F264&lt;&gt;0,(F264/F265),0)</f>
        <v>0</v>
      </c>
    </row>
    <row r="267" spans="1:6" ht="14.25" thickBot="1" thickTop="1">
      <c r="A267" s="58"/>
      <c r="B267" s="64" t="s">
        <v>43</v>
      </c>
      <c r="C267" s="91">
        <f>F266*25</f>
        <v>0</v>
      </c>
      <c r="D267" s="92"/>
      <c r="E267" s="92"/>
      <c r="F267" s="93"/>
    </row>
    <row r="269" spans="1:6" ht="15">
      <c r="A269" s="79" t="s">
        <v>186</v>
      </c>
      <c r="B269" s="72"/>
      <c r="C269" s="66"/>
      <c r="D269" s="66"/>
      <c r="E269" s="66"/>
      <c r="F269" s="66"/>
    </row>
    <row r="270" spans="1:6" ht="15.75" thickBot="1">
      <c r="A270" s="79"/>
      <c r="B270" s="71" t="s">
        <v>187</v>
      </c>
      <c r="C270" s="66"/>
      <c r="D270" s="66"/>
      <c r="E270" s="66"/>
      <c r="F270" s="66"/>
    </row>
    <row r="271" spans="1:6" ht="13.5" thickBot="1">
      <c r="A271" s="80"/>
      <c r="B271" s="74"/>
      <c r="C271" s="74" t="s">
        <v>0</v>
      </c>
      <c r="D271" s="74" t="s">
        <v>42</v>
      </c>
      <c r="E271" s="74" t="s">
        <v>2</v>
      </c>
      <c r="F271" s="74" t="s">
        <v>3</v>
      </c>
    </row>
    <row r="272" spans="1:6" ht="13.5" thickBot="1">
      <c r="A272" s="81">
        <v>1</v>
      </c>
      <c r="B272" s="76" t="s">
        <v>103</v>
      </c>
      <c r="C272" s="77"/>
      <c r="D272" s="77"/>
      <c r="E272" s="77"/>
      <c r="F272" s="77"/>
    </row>
    <row r="273" spans="1:6" ht="24.75" customHeight="1" thickBot="1">
      <c r="A273" s="82">
        <v>1.1</v>
      </c>
      <c r="B273" s="7" t="s">
        <v>188</v>
      </c>
      <c r="C273" s="18"/>
      <c r="D273" s="18"/>
      <c r="E273" s="18"/>
      <c r="F273" s="34"/>
    </row>
    <row r="274" spans="1:6" ht="24.75" thickBot="1">
      <c r="A274" s="82">
        <v>1.2</v>
      </c>
      <c r="B274" s="7" t="s">
        <v>189</v>
      </c>
      <c r="C274" s="18"/>
      <c r="D274" s="18"/>
      <c r="E274" s="18"/>
      <c r="F274" s="34"/>
    </row>
    <row r="275" spans="1:6" ht="24.75" thickBot="1">
      <c r="A275" s="82">
        <v>1.3</v>
      </c>
      <c r="B275" s="7" t="s">
        <v>190</v>
      </c>
      <c r="C275" s="18"/>
      <c r="D275" s="18"/>
      <c r="E275" s="18"/>
      <c r="F275" s="34"/>
    </row>
    <row r="276" spans="1:6" ht="24.75" thickBot="1">
      <c r="A276" s="82">
        <v>1.4</v>
      </c>
      <c r="B276" s="7" t="s">
        <v>191</v>
      </c>
      <c r="C276" s="18"/>
      <c r="D276" s="18"/>
      <c r="E276" s="18"/>
      <c r="F276" s="34"/>
    </row>
    <row r="277" spans="1:6" ht="24.75" thickBot="1">
      <c r="A277" s="82">
        <v>1.5</v>
      </c>
      <c r="B277" s="7" t="s">
        <v>192</v>
      </c>
      <c r="C277" s="18"/>
      <c r="D277" s="18"/>
      <c r="E277" s="18"/>
      <c r="F277" s="34"/>
    </row>
    <row r="278" spans="1:6" ht="24" customHeight="1" thickBot="1">
      <c r="A278" s="82">
        <v>1.6</v>
      </c>
      <c r="B278" s="7" t="s">
        <v>193</v>
      </c>
      <c r="C278" s="18"/>
      <c r="D278" s="18"/>
      <c r="E278" s="18"/>
      <c r="F278" s="34"/>
    </row>
    <row r="279" spans="1:6" ht="24.75" thickBot="1">
      <c r="A279" s="82">
        <v>1.7</v>
      </c>
      <c r="B279" s="7" t="s">
        <v>194</v>
      </c>
      <c r="C279" s="18"/>
      <c r="D279" s="18"/>
      <c r="E279" s="18"/>
      <c r="F279" s="34"/>
    </row>
    <row r="280" spans="1:6" ht="24.75" thickBot="1">
      <c r="A280" s="82">
        <v>1.8</v>
      </c>
      <c r="B280" s="7" t="s">
        <v>195</v>
      </c>
      <c r="C280" s="18"/>
      <c r="D280" s="18"/>
      <c r="E280" s="18"/>
      <c r="F280" s="34"/>
    </row>
    <row r="281" spans="1:6" ht="24.75" thickBot="1">
      <c r="A281" s="82">
        <v>1.9</v>
      </c>
      <c r="B281" s="7" t="s">
        <v>181</v>
      </c>
      <c r="C281" s="18"/>
      <c r="D281" s="18"/>
      <c r="E281" s="18"/>
      <c r="F281" s="34"/>
    </row>
    <row r="282" spans="1:6" ht="24.75" thickBot="1">
      <c r="A282" s="86">
        <v>1.1</v>
      </c>
      <c r="B282" s="7" t="s">
        <v>196</v>
      </c>
      <c r="C282" s="18"/>
      <c r="D282" s="18"/>
      <c r="E282" s="18"/>
      <c r="F282" s="34"/>
    </row>
    <row r="283" spans="1:6" ht="14.25" customHeight="1" thickBot="1">
      <c r="A283" s="58"/>
      <c r="B283" s="59" t="s">
        <v>38</v>
      </c>
      <c r="C283" s="60">
        <f>SUM(C273:C282)</f>
        <v>0</v>
      </c>
      <c r="D283" s="60">
        <f>SUM(D273:D282)</f>
        <v>0</v>
      </c>
      <c r="E283" s="60">
        <f>SUM(E273:E282)</f>
        <v>0</v>
      </c>
      <c r="F283" s="60">
        <f>SUM(F273:F282)</f>
        <v>0</v>
      </c>
    </row>
    <row r="284" spans="1:6" ht="0.75" customHeight="1" hidden="1" thickBot="1">
      <c r="A284" s="58"/>
      <c r="B284" s="61"/>
      <c r="C284" s="62">
        <v>0</v>
      </c>
      <c r="D284" s="62">
        <v>1</v>
      </c>
      <c r="E284" s="62">
        <v>2</v>
      </c>
      <c r="F284" s="62">
        <v>4</v>
      </c>
    </row>
    <row r="285" spans="1:6" ht="13.5" hidden="1" thickBot="1">
      <c r="A285" s="63"/>
      <c r="B285" s="61"/>
      <c r="C285" s="62">
        <f>C283*C284</f>
        <v>0</v>
      </c>
      <c r="D285" s="62">
        <f>D283*D284</f>
        <v>0</v>
      </c>
      <c r="E285" s="62">
        <f>E283*E284</f>
        <v>0</v>
      </c>
      <c r="F285" s="62">
        <f>F283*F284</f>
        <v>0</v>
      </c>
    </row>
    <row r="286" spans="1:6" ht="13.5" hidden="1" thickBot="1">
      <c r="A286" s="63"/>
      <c r="B286" s="61"/>
      <c r="C286" s="62"/>
      <c r="D286" s="62"/>
      <c r="E286" s="62"/>
      <c r="F286" s="62">
        <f>SUM(C285:F285)</f>
        <v>0</v>
      </c>
    </row>
    <row r="287" spans="1:6" ht="13.5" hidden="1" thickBot="1">
      <c r="A287" s="63"/>
      <c r="B287" s="61"/>
      <c r="C287" s="62"/>
      <c r="D287" s="62"/>
      <c r="E287" s="62"/>
      <c r="F287" s="62">
        <f>SUM(C283:F283)</f>
        <v>0</v>
      </c>
    </row>
    <row r="288" spans="1:6" ht="13.5" hidden="1" thickBot="1">
      <c r="A288" s="63"/>
      <c r="B288" s="61"/>
      <c r="C288" s="62"/>
      <c r="D288" s="62"/>
      <c r="E288" s="62"/>
      <c r="F288" s="62">
        <f>IF(F286&lt;&gt;0,(F286/F287),0)</f>
        <v>0</v>
      </c>
    </row>
    <row r="289" spans="1:6" ht="14.25" thickBot="1" thickTop="1">
      <c r="A289" s="58"/>
      <c r="B289" s="64" t="s">
        <v>43</v>
      </c>
      <c r="C289" s="91">
        <f>F288*25</f>
        <v>0</v>
      </c>
      <c r="D289" s="92"/>
      <c r="E289" s="92"/>
      <c r="F289" s="93"/>
    </row>
    <row r="291" spans="1:2" ht="15.75">
      <c r="A291" s="78" t="s">
        <v>197</v>
      </c>
      <c r="B291" s="22"/>
    </row>
    <row r="292" spans="1:2" ht="15.75" thickBot="1">
      <c r="A292" s="21" t="s">
        <v>198</v>
      </c>
      <c r="B292" s="36"/>
    </row>
    <row r="293" spans="1:6" ht="13.5" thickBot="1">
      <c r="A293" s="23"/>
      <c r="B293" s="24"/>
      <c r="C293" s="15" t="s">
        <v>0</v>
      </c>
      <c r="D293" s="15" t="s">
        <v>42</v>
      </c>
      <c r="E293" s="15" t="s">
        <v>2</v>
      </c>
      <c r="F293" s="15" t="s">
        <v>3</v>
      </c>
    </row>
    <row r="294" spans="1:6" ht="13.5" thickBot="1">
      <c r="A294" s="44">
        <v>1</v>
      </c>
      <c r="B294" s="45" t="s">
        <v>199</v>
      </c>
      <c r="C294" s="46"/>
      <c r="D294" s="46"/>
      <c r="E294" s="46"/>
      <c r="F294" s="46"/>
    </row>
    <row r="295" spans="1:6" ht="24.75" thickBot="1">
      <c r="A295" s="47">
        <v>1.1</v>
      </c>
      <c r="B295" s="48" t="s">
        <v>200</v>
      </c>
      <c r="C295" s="49"/>
      <c r="D295" s="49"/>
      <c r="E295" s="49"/>
      <c r="F295" s="50"/>
    </row>
    <row r="296" spans="1:6" ht="36.75" thickBot="1">
      <c r="A296" s="47">
        <v>1.2</v>
      </c>
      <c r="B296" s="48" t="s">
        <v>201</v>
      </c>
      <c r="C296" s="49"/>
      <c r="D296" s="49"/>
      <c r="E296" s="49"/>
      <c r="F296" s="50"/>
    </row>
    <row r="297" spans="1:6" ht="24.75" thickBot="1">
      <c r="A297" s="47">
        <v>1.3</v>
      </c>
      <c r="B297" s="48" t="s">
        <v>202</v>
      </c>
      <c r="C297" s="49"/>
      <c r="D297" s="49"/>
      <c r="E297" s="49"/>
      <c r="F297" s="50"/>
    </row>
    <row r="298" spans="1:6" ht="24.75" thickBot="1">
      <c r="A298" s="47">
        <v>1.4</v>
      </c>
      <c r="B298" s="48" t="s">
        <v>203</v>
      </c>
      <c r="C298" s="49"/>
      <c r="D298" s="49"/>
      <c r="E298" s="49"/>
      <c r="F298" s="50"/>
    </row>
    <row r="299" spans="1:6" ht="36.75" thickBot="1">
      <c r="A299" s="47">
        <v>1.5</v>
      </c>
      <c r="B299" s="48" t="s">
        <v>204</v>
      </c>
      <c r="C299" s="49"/>
      <c r="D299" s="49"/>
      <c r="E299" s="49"/>
      <c r="F299" s="50"/>
    </row>
    <row r="300" spans="1:6" ht="24.75" thickBot="1">
      <c r="A300" s="47">
        <v>1.6</v>
      </c>
      <c r="B300" s="48" t="s">
        <v>205</v>
      </c>
      <c r="C300" s="49"/>
      <c r="D300" s="49"/>
      <c r="E300" s="49"/>
      <c r="F300" s="50"/>
    </row>
    <row r="301" spans="1:6" ht="36.75" thickBot="1">
      <c r="A301" s="47">
        <v>1.7</v>
      </c>
      <c r="B301" s="48" t="s">
        <v>206</v>
      </c>
      <c r="C301" s="49"/>
      <c r="D301" s="49"/>
      <c r="E301" s="49"/>
      <c r="F301" s="50"/>
    </row>
    <row r="302" spans="1:6" ht="24.75" thickBot="1">
      <c r="A302" s="47" t="s">
        <v>207</v>
      </c>
      <c r="B302" s="48" t="s">
        <v>208</v>
      </c>
      <c r="C302" s="49"/>
      <c r="D302" s="49"/>
      <c r="E302" s="49"/>
      <c r="F302" s="50"/>
    </row>
    <row r="303" spans="1:6" ht="36.75" thickBot="1">
      <c r="A303" s="47">
        <v>1.9</v>
      </c>
      <c r="B303" s="48" t="s">
        <v>209</v>
      </c>
      <c r="C303" s="49"/>
      <c r="D303" s="49"/>
      <c r="E303" s="49"/>
      <c r="F303" s="50"/>
    </row>
    <row r="304" spans="1:6" ht="13.5" thickBot="1">
      <c r="A304" s="44">
        <v>2</v>
      </c>
      <c r="B304" s="45" t="s">
        <v>210</v>
      </c>
      <c r="C304" s="46"/>
      <c r="D304" s="46"/>
      <c r="E304" s="46"/>
      <c r="F304" s="46"/>
    </row>
    <row r="305" spans="1:6" ht="24.75" thickBot="1">
      <c r="A305" s="47">
        <v>2.1</v>
      </c>
      <c r="B305" s="48" t="s">
        <v>211</v>
      </c>
      <c r="C305" s="49"/>
      <c r="D305" s="49"/>
      <c r="E305" s="49"/>
      <c r="F305" s="50"/>
    </row>
    <row r="306" spans="1:6" ht="36.75" thickBot="1">
      <c r="A306" s="47">
        <v>2.2</v>
      </c>
      <c r="B306" s="48" t="s">
        <v>212</v>
      </c>
      <c r="C306" s="49"/>
      <c r="D306" s="49"/>
      <c r="E306" s="49"/>
      <c r="F306" s="50"/>
    </row>
    <row r="307" spans="1:6" ht="36.75" thickBot="1">
      <c r="A307" s="47">
        <v>2.3</v>
      </c>
      <c r="B307" s="48" t="s">
        <v>213</v>
      </c>
      <c r="C307" s="49"/>
      <c r="D307" s="49"/>
      <c r="E307" s="49"/>
      <c r="F307" s="50"/>
    </row>
    <row r="308" spans="1:6" ht="24.75" thickBot="1">
      <c r="A308" s="47">
        <v>2.4</v>
      </c>
      <c r="B308" s="48" t="s">
        <v>214</v>
      </c>
      <c r="C308" s="49"/>
      <c r="D308" s="49"/>
      <c r="E308" s="49"/>
      <c r="F308" s="50"/>
    </row>
    <row r="309" spans="1:6" ht="48.75" thickBot="1">
      <c r="A309" s="47">
        <v>2.4</v>
      </c>
      <c r="B309" s="87" t="s">
        <v>215</v>
      </c>
      <c r="C309" s="49"/>
      <c r="D309" s="49"/>
      <c r="E309" s="49"/>
      <c r="F309" s="50"/>
    </row>
    <row r="310" spans="1:6" ht="24.75" thickBot="1">
      <c r="A310" s="47">
        <v>2.5</v>
      </c>
      <c r="B310" s="48" t="s">
        <v>216</v>
      </c>
      <c r="C310" s="49"/>
      <c r="D310" s="49"/>
      <c r="E310" s="49"/>
      <c r="F310" s="50"/>
    </row>
    <row r="311" spans="1:6" ht="13.5" thickBot="1">
      <c r="A311" s="44">
        <v>3</v>
      </c>
      <c r="B311" s="45" t="s">
        <v>178</v>
      </c>
      <c r="C311" s="46"/>
      <c r="D311" s="46"/>
      <c r="E311" s="46"/>
      <c r="F311" s="46"/>
    </row>
    <row r="312" spans="1:6" ht="24.75" thickBot="1">
      <c r="A312" s="47">
        <v>3.1</v>
      </c>
      <c r="B312" s="48" t="s">
        <v>217</v>
      </c>
      <c r="C312" s="49"/>
      <c r="D312" s="49"/>
      <c r="E312" s="49"/>
      <c r="F312" s="50"/>
    </row>
    <row r="313" spans="1:6" ht="36.75" thickBot="1">
      <c r="A313" s="47">
        <v>3.2</v>
      </c>
      <c r="B313" s="48" t="s">
        <v>218</v>
      </c>
      <c r="C313" s="49"/>
      <c r="D313" s="49"/>
      <c r="E313" s="49"/>
      <c r="F313" s="50"/>
    </row>
    <row r="314" spans="1:6" ht="36.75" thickBot="1">
      <c r="A314" s="47">
        <v>3.3</v>
      </c>
      <c r="B314" s="48" t="s">
        <v>219</v>
      </c>
      <c r="C314" s="49"/>
      <c r="D314" s="49"/>
      <c r="E314" s="49"/>
      <c r="F314" s="50"/>
    </row>
    <row r="315" spans="1:6" ht="24.75" thickBot="1">
      <c r="A315" s="47">
        <v>3.4</v>
      </c>
      <c r="B315" s="48" t="s">
        <v>220</v>
      </c>
      <c r="C315" s="49"/>
      <c r="D315" s="49"/>
      <c r="E315" s="49"/>
      <c r="F315" s="50"/>
    </row>
    <row r="316" spans="1:6" ht="13.5" thickBot="1">
      <c r="A316" s="52">
        <v>4</v>
      </c>
      <c r="B316" s="53" t="s">
        <v>22</v>
      </c>
      <c r="C316" s="54"/>
      <c r="D316" s="54"/>
      <c r="E316" s="54"/>
      <c r="F316" s="54"/>
    </row>
    <row r="317" spans="1:6" ht="36.75" thickBot="1">
      <c r="A317" s="47">
        <v>4.1</v>
      </c>
      <c r="B317" s="48" t="s">
        <v>221</v>
      </c>
      <c r="C317" s="49"/>
      <c r="D317" s="49"/>
      <c r="E317" s="49"/>
      <c r="F317" s="50"/>
    </row>
    <row r="318" spans="1:6" ht="13.5" thickBot="1">
      <c r="A318" s="52">
        <v>5</v>
      </c>
      <c r="B318" s="53" t="s">
        <v>149</v>
      </c>
      <c r="C318" s="54"/>
      <c r="D318" s="54"/>
      <c r="E318" s="54"/>
      <c r="F318" s="54"/>
    </row>
    <row r="319" spans="1:6" ht="36.75" thickBot="1">
      <c r="A319" s="47">
        <v>5.1</v>
      </c>
      <c r="B319" s="48" t="s">
        <v>222</v>
      </c>
      <c r="C319" s="49"/>
      <c r="D319" s="49"/>
      <c r="E319" s="49"/>
      <c r="F319" s="50"/>
    </row>
    <row r="320" spans="1:6" ht="13.5" thickBot="1">
      <c r="A320" s="58"/>
      <c r="B320" s="59" t="s">
        <v>38</v>
      </c>
      <c r="C320" s="60">
        <f>SUM(C295:C319)</f>
        <v>0</v>
      </c>
      <c r="D320" s="60">
        <f>SUM(D295:D319)</f>
        <v>0</v>
      </c>
      <c r="E320" s="60">
        <f>SUM(E295:E319)</f>
        <v>0</v>
      </c>
      <c r="F320" s="60">
        <f>SUM(F295:F319)</f>
        <v>0</v>
      </c>
    </row>
    <row r="321" spans="1:6" ht="0.75" customHeight="1" hidden="1" thickBot="1">
      <c r="A321" s="58"/>
      <c r="B321" s="61"/>
      <c r="C321" s="62">
        <v>0</v>
      </c>
      <c r="D321" s="62">
        <v>1</v>
      </c>
      <c r="E321" s="62">
        <v>2</v>
      </c>
      <c r="F321" s="62">
        <v>4</v>
      </c>
    </row>
    <row r="322" spans="1:6" ht="13.5" hidden="1" thickBot="1">
      <c r="A322" s="63"/>
      <c r="B322" s="61"/>
      <c r="C322" s="62">
        <f>C320*C321</f>
        <v>0</v>
      </c>
      <c r="D322" s="62">
        <f>D320*D321</f>
        <v>0</v>
      </c>
      <c r="E322" s="62">
        <f>E320*E321</f>
        <v>0</v>
      </c>
      <c r="F322" s="62">
        <f>F320*F321</f>
        <v>0</v>
      </c>
    </row>
    <row r="323" spans="1:6" ht="13.5" hidden="1" thickBot="1">
      <c r="A323" s="63"/>
      <c r="B323" s="61"/>
      <c r="C323" s="62"/>
      <c r="D323" s="62"/>
      <c r="E323" s="62"/>
      <c r="F323" s="62">
        <f>SUM(C322:F322)</f>
        <v>0</v>
      </c>
    </row>
    <row r="324" spans="1:6" ht="13.5" hidden="1" thickBot="1">
      <c r="A324" s="63"/>
      <c r="B324" s="61"/>
      <c r="C324" s="62"/>
      <c r="D324" s="62"/>
      <c r="E324" s="62"/>
      <c r="F324" s="62">
        <f>SUM(C320:F320)</f>
        <v>0</v>
      </c>
    </row>
    <row r="325" spans="1:6" ht="13.5" hidden="1" thickBot="1">
      <c r="A325" s="63"/>
      <c r="B325" s="61"/>
      <c r="C325" s="62"/>
      <c r="D325" s="62"/>
      <c r="E325" s="62"/>
      <c r="F325" s="62">
        <f>IF(F323&lt;&gt;0,(F323/F324),0)</f>
        <v>0</v>
      </c>
    </row>
    <row r="326" spans="1:6" ht="14.25" thickBot="1" thickTop="1">
      <c r="A326" s="58"/>
      <c r="B326" s="64" t="s">
        <v>43</v>
      </c>
      <c r="C326" s="91">
        <f>F325*25</f>
        <v>0</v>
      </c>
      <c r="D326" s="92"/>
      <c r="E326" s="92"/>
      <c r="F326" s="93"/>
    </row>
    <row r="327" spans="1:6" ht="12.75">
      <c r="A327" s="65"/>
      <c r="B327" s="66"/>
      <c r="C327" s="67"/>
      <c r="D327" s="67"/>
      <c r="E327" s="67"/>
      <c r="F327" s="67"/>
    </row>
    <row r="328" spans="1:6" ht="15.75" thickBot="1">
      <c r="A328" s="88" t="s">
        <v>223</v>
      </c>
      <c r="B328" s="72"/>
      <c r="C328" s="66"/>
      <c r="D328" s="66"/>
      <c r="E328" s="66"/>
      <c r="F328" s="66"/>
    </row>
    <row r="329" spans="1:6" ht="13.5" thickBot="1">
      <c r="A329" s="80"/>
      <c r="B329" s="74"/>
      <c r="C329" s="74" t="s">
        <v>0</v>
      </c>
      <c r="D329" s="74" t="s">
        <v>42</v>
      </c>
      <c r="E329" s="74" t="s">
        <v>2</v>
      </c>
      <c r="F329" s="74" t="s">
        <v>3</v>
      </c>
    </row>
    <row r="330" spans="1:6" ht="13.5" thickBot="1">
      <c r="A330" s="81">
        <v>1</v>
      </c>
      <c r="B330" s="76" t="s">
        <v>22</v>
      </c>
      <c r="C330" s="77"/>
      <c r="D330" s="77"/>
      <c r="E330" s="77"/>
      <c r="F330" s="77"/>
    </row>
    <row r="331" spans="1:6" ht="25.5" customHeight="1" thickBot="1">
      <c r="A331" s="82">
        <v>1.1</v>
      </c>
      <c r="B331" s="7" t="s">
        <v>224</v>
      </c>
      <c r="C331" s="18"/>
      <c r="D331" s="18"/>
      <c r="E331" s="18"/>
      <c r="F331" s="34"/>
    </row>
    <row r="332" spans="1:6" ht="26.25" customHeight="1" thickBot="1">
      <c r="A332" s="82">
        <v>1.2</v>
      </c>
      <c r="B332" s="7" t="s">
        <v>225</v>
      </c>
      <c r="C332" s="18"/>
      <c r="D332" s="18"/>
      <c r="E332" s="18"/>
      <c r="F332" s="34"/>
    </row>
    <row r="333" spans="1:6" ht="24.75" thickBot="1">
      <c r="A333" s="82">
        <v>1.3</v>
      </c>
      <c r="B333" s="7" t="s">
        <v>226</v>
      </c>
      <c r="C333" s="18"/>
      <c r="D333" s="18"/>
      <c r="E333" s="18"/>
      <c r="F333" s="34"/>
    </row>
    <row r="334" spans="1:6" ht="24.75" thickBot="1">
      <c r="A334" s="82">
        <v>1.4</v>
      </c>
      <c r="B334" s="7" t="s">
        <v>227</v>
      </c>
      <c r="C334" s="18"/>
      <c r="D334" s="18"/>
      <c r="E334" s="18"/>
      <c r="F334" s="34"/>
    </row>
    <row r="335" spans="1:6" ht="24.75" thickBot="1">
      <c r="A335" s="82">
        <v>1.5</v>
      </c>
      <c r="B335" s="7" t="s">
        <v>228</v>
      </c>
      <c r="C335" s="18"/>
      <c r="D335" s="18"/>
      <c r="E335" s="18"/>
      <c r="F335" s="34"/>
    </row>
    <row r="336" spans="1:6" ht="36.75" thickBot="1">
      <c r="A336" s="82">
        <v>1.6</v>
      </c>
      <c r="B336" s="7" t="s">
        <v>229</v>
      </c>
      <c r="C336" s="18"/>
      <c r="D336" s="18"/>
      <c r="E336" s="18"/>
      <c r="F336" s="34"/>
    </row>
    <row r="337" spans="1:6" ht="13.5" customHeight="1" thickBot="1">
      <c r="A337" s="58"/>
      <c r="B337" s="59" t="s">
        <v>38</v>
      </c>
      <c r="C337" s="60">
        <f>SUM(C331:C336)</f>
        <v>0</v>
      </c>
      <c r="D337" s="60">
        <f>SUM(D331:D336)</f>
        <v>0</v>
      </c>
      <c r="E337" s="60">
        <f>SUM(E331:E336)</f>
        <v>0</v>
      </c>
      <c r="F337" s="60">
        <f>SUM(F331:F336)</f>
        <v>0</v>
      </c>
    </row>
    <row r="338" spans="1:6" ht="8.25" customHeight="1" hidden="1" thickBot="1">
      <c r="A338" s="58"/>
      <c r="B338" s="61"/>
      <c r="C338" s="62">
        <v>0</v>
      </c>
      <c r="D338" s="62">
        <v>1</v>
      </c>
      <c r="E338" s="62">
        <v>2</v>
      </c>
      <c r="F338" s="62">
        <v>4</v>
      </c>
    </row>
    <row r="339" spans="1:6" ht="13.5" hidden="1" thickBot="1">
      <c r="A339" s="63"/>
      <c r="B339" s="61"/>
      <c r="C339" s="62">
        <f>C337*C338</f>
        <v>0</v>
      </c>
      <c r="D339" s="62">
        <f>D337*D338</f>
        <v>0</v>
      </c>
      <c r="E339" s="62">
        <f>E337*E338</f>
        <v>0</v>
      </c>
      <c r="F339" s="62">
        <f>F337*F338</f>
        <v>0</v>
      </c>
    </row>
    <row r="340" spans="1:6" ht="13.5" hidden="1" thickBot="1">
      <c r="A340" s="63"/>
      <c r="B340" s="61"/>
      <c r="C340" s="62"/>
      <c r="D340" s="62"/>
      <c r="E340" s="62"/>
      <c r="F340" s="62">
        <f>SUM(C339:F339)</f>
        <v>0</v>
      </c>
    </row>
    <row r="341" spans="1:6" ht="13.5" hidden="1" thickBot="1">
      <c r="A341" s="63"/>
      <c r="B341" s="61"/>
      <c r="C341" s="62"/>
      <c r="D341" s="62"/>
      <c r="E341" s="62"/>
      <c r="F341" s="62">
        <f>SUM(C337:F337)</f>
        <v>0</v>
      </c>
    </row>
    <row r="342" spans="1:6" ht="13.5" hidden="1" thickBot="1">
      <c r="A342" s="63"/>
      <c r="B342" s="61"/>
      <c r="C342" s="62"/>
      <c r="D342" s="62"/>
      <c r="E342" s="62"/>
      <c r="F342" s="62">
        <f>IF(F340&lt;&gt;0,(F340/F341),0)</f>
        <v>0</v>
      </c>
    </row>
    <row r="343" spans="1:6" ht="14.25" thickBot="1" thickTop="1">
      <c r="A343" s="58"/>
      <c r="B343" s="64" t="s">
        <v>43</v>
      </c>
      <c r="C343" s="91">
        <f>F342*25</f>
        <v>0</v>
      </c>
      <c r="D343" s="92"/>
      <c r="E343" s="92"/>
      <c r="F343" s="93"/>
    </row>
  </sheetData>
  <sheetProtection sheet="1" scenarios="1" selectLockedCells="1"/>
  <protectedRanges>
    <protectedRange password="CA23" sqref="C7:F38" name="Range1"/>
    <protectedRange password="CA23" sqref="C71:F102" name="Range1_1"/>
    <protectedRange password="CA23" sqref="C114:C142 E114:F142 D114:D132 D134:D142" name="Range1_2"/>
    <protectedRange password="CA23" sqref="C155:F181" name="Range1_3"/>
    <protectedRange password="CA23" sqref="C216:F234" name="Range1_4"/>
    <protectedRange password="CA23" sqref="C295:F319" name="Range1_5"/>
  </protectedRanges>
  <mergeCells count="11">
    <mergeCell ref="C45:F45"/>
    <mergeCell ref="C66:F66"/>
    <mergeCell ref="C109:F109"/>
    <mergeCell ref="C149:F149"/>
    <mergeCell ref="C289:F289"/>
    <mergeCell ref="C326:F326"/>
    <mergeCell ref="C343:F343"/>
    <mergeCell ref="C188:F188"/>
    <mergeCell ref="C210:F210"/>
    <mergeCell ref="C241:F241"/>
    <mergeCell ref="C267:F267"/>
  </mergeCells>
  <dataValidations count="5">
    <dataValidation errorStyle="information" type="list" allowBlank="1" showInputMessage="1" showErrorMessage="1" error="Enter '1' to show your choice" sqref="C295:F319">
      <formula1>"0,1"</formula1>
    </dataValidation>
    <dataValidation errorStyle="information" type="list" allowBlank="1" showInputMessage="1" showErrorMessage="1" error="Type '1' to indicate your choice" sqref="C273:F282 C247:F260 C216:F234">
      <formula1>"0,1"</formula1>
    </dataValidation>
    <dataValidation errorStyle="information" type="list" allowBlank="1" showInputMessage="1" showErrorMessage="1" error="Select a '1' to indicate your choice" sqref="C114:C142 D134:D142 D114:D132 E114:F142 C71:F102">
      <formula1>"0,1"</formula1>
    </dataValidation>
    <dataValidation errorStyle="information" type="list" allowBlank="1" showErrorMessage="1" error="Only use '1' to indicate your choice" sqref="C50:F59">
      <formula1>"1"</formula1>
    </dataValidation>
    <dataValidation errorStyle="information" type="list" allowBlank="1" showErrorMessage="1" error="Select a '1' to indicate your choice" sqref="C7:F38">
      <formula1>"1,0"</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dc:creator>
  <cp:keywords/>
  <dc:description/>
  <cp:lastModifiedBy>Mike</cp:lastModifiedBy>
  <cp:lastPrinted>2006-09-21T11:34:40Z</cp:lastPrinted>
  <dcterms:created xsi:type="dcterms:W3CDTF">2006-08-11T06:56:29Z</dcterms:created>
  <dcterms:modified xsi:type="dcterms:W3CDTF">2006-10-02T13:11:00Z</dcterms:modified>
  <cp:category/>
  <cp:version/>
  <cp:contentType/>
  <cp:contentStatus/>
</cp:coreProperties>
</file>